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ndarsvr\Shares\userdata$\Vikki\My Documents\"/>
    </mc:Choice>
  </mc:AlternateContent>
  <bookViews>
    <workbookView xWindow="-120" yWindow="-120" windowWidth="20730" windowHeight="11040" firstSheet="4" activeTab="4"/>
  </bookViews>
  <sheets>
    <sheet name="Cover Page" sheetId="1" state="hidden" r:id="rId1"/>
    <sheet name="Index application" sheetId="2" state="hidden" r:id="rId2"/>
    <sheet name="Case History" sheetId="5" state="hidden" r:id="rId3"/>
    <sheet name="Response to Condition or Recomm" sheetId="4" state="hidden" r:id="rId4"/>
    <sheet name="Program Financial Plan" sheetId="8" r:id="rId5"/>
    <sheet name="Sheet1" sheetId="24" state="hidden" r:id="rId6"/>
    <sheet name="Primary &amp; Other Beneficiary" sheetId="9" state="hidden" r:id="rId7"/>
    <sheet name="Revised Primary Beneficiary " sheetId="22" state="hidden" r:id="rId8"/>
    <sheet name="Cost Per Beneficiary " sheetId="10" state="hidden" r:id="rId9"/>
    <sheet name="Revised Cost Per Beneficiary " sheetId="23" state="hidden" r:id="rId10"/>
    <sheet name="Current Year Need - Outputs" sheetId="21" state="hidden" r:id="rId11"/>
    <sheet name="Next Year Need - Outputs " sheetId="11" state="hidden" r:id="rId12"/>
    <sheet name="Initial Outcomes" sheetId="18" state="hidden" r:id="rId13"/>
    <sheet name="Board and Personnel" sheetId="3" state="hidden" r:id="rId14"/>
    <sheet name="Functional Expense" sheetId="7" state="hidden" r:id="rId15"/>
    <sheet name="Preferred Dates" sheetId="6" state="hidden" r:id="rId16"/>
    <sheet name="Speakers Bureau" sheetId="13" state="hidden" r:id="rId17"/>
    <sheet name="Emergency Contact" sheetId="14" state="hidden" r:id="rId18"/>
    <sheet name="Other items" sheetId="15" state="hidden" r:id="rId1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3" l="1"/>
  <c r="B23" i="23"/>
  <c r="B17" i="23"/>
  <c r="I23" i="22"/>
  <c r="I21" i="22"/>
  <c r="K16" i="22"/>
  <c r="H16" i="22" s="1"/>
  <c r="E16" i="22"/>
  <c r="K14" i="22"/>
  <c r="H14" i="22" s="1"/>
  <c r="E14" i="22"/>
  <c r="H9" i="22"/>
  <c r="H7" i="22"/>
  <c r="F16" i="22" l="1"/>
  <c r="F14" i="22"/>
  <c r="A20" i="22"/>
  <c r="C8" i="11"/>
  <c r="C9" i="11"/>
  <c r="B8" i="11"/>
  <c r="C8" i="21" l="1"/>
  <c r="B8" i="21"/>
  <c r="H11" i="9" l="1"/>
  <c r="D6" i="11" s="1"/>
  <c r="H41" i="9" l="1"/>
  <c r="D8" i="10"/>
  <c r="B23" i="9"/>
  <c r="C23" i="9"/>
  <c r="D23" i="9"/>
  <c r="K21" i="9"/>
  <c r="K19" i="9"/>
  <c r="K17" i="9"/>
  <c r="E17" i="9"/>
  <c r="E21" i="9"/>
  <c r="E19" i="9"/>
  <c r="H9" i="9"/>
  <c r="D6" i="21" s="1"/>
  <c r="H7" i="9"/>
  <c r="B8" i="10" s="1"/>
  <c r="K51" i="9"/>
  <c r="H13" i="9" l="1"/>
  <c r="E23" i="9"/>
  <c r="C8" i="10"/>
  <c r="B57" i="9"/>
  <c r="C57" i="9"/>
  <c r="D57" i="9"/>
  <c r="I57" i="9"/>
  <c r="J57" i="9"/>
  <c r="H51" i="9"/>
  <c r="F51" i="9"/>
  <c r="H17" i="9"/>
  <c r="F17" i="9"/>
  <c r="K23" i="9"/>
  <c r="J23" i="9"/>
  <c r="I23" i="9"/>
  <c r="F19" i="9"/>
  <c r="H21" i="9"/>
  <c r="G23" i="9"/>
  <c r="F21" i="9"/>
  <c r="C13" i="9"/>
  <c r="D13" i="9"/>
  <c r="E13" i="9"/>
  <c r="F13" i="9"/>
  <c r="G13" i="9"/>
  <c r="B13" i="9"/>
  <c r="H19" i="9" l="1"/>
  <c r="H23" i="9" s="1"/>
  <c r="F23" i="9"/>
  <c r="D1" i="11"/>
  <c r="I63" i="9" l="1"/>
  <c r="G2" i="11" l="1"/>
  <c r="D1" i="21"/>
  <c r="I2" i="4" l="1"/>
  <c r="A2" i="4"/>
  <c r="F5" i="10"/>
  <c r="B5" i="10"/>
  <c r="H7" i="10"/>
  <c r="D7" i="10"/>
  <c r="G7" i="10"/>
  <c r="C7" i="10"/>
  <c r="F7" i="10"/>
  <c r="B7" i="10"/>
  <c r="B2" i="21"/>
  <c r="C11" i="21"/>
  <c r="C14" i="7"/>
  <c r="B17" i="10" l="1"/>
  <c r="E51" i="9" l="1"/>
  <c r="E55" i="9"/>
  <c r="E53" i="9"/>
  <c r="H33" i="9"/>
  <c r="G33" i="9"/>
  <c r="F33" i="9"/>
  <c r="E33" i="9"/>
  <c r="D33" i="9"/>
  <c r="C33" i="9"/>
  <c r="B33" i="9"/>
  <c r="I31" i="9"/>
  <c r="I29" i="9"/>
  <c r="I27" i="9"/>
  <c r="I33" i="9" l="1"/>
  <c r="E57" i="9"/>
  <c r="D10" i="7"/>
  <c r="D7" i="7"/>
  <c r="D14" i="7" l="1"/>
  <c r="C4" i="6"/>
  <c r="F1" i="18"/>
  <c r="E1" i="18"/>
  <c r="G2" i="21"/>
  <c r="E4" i="18"/>
  <c r="C4" i="18"/>
  <c r="C12" i="21" l="1"/>
  <c r="C10" i="21"/>
  <c r="C9" i="21"/>
  <c r="C12" i="11"/>
  <c r="C11" i="11"/>
  <c r="C10" i="11"/>
  <c r="C13" i="21" l="1"/>
  <c r="B3" i="14"/>
  <c r="B5" i="14"/>
  <c r="B5" i="13"/>
  <c r="B2" i="11" l="1"/>
  <c r="B23" i="10"/>
  <c r="C14" i="6"/>
  <c r="C12" i="6"/>
  <c r="C8" i="6"/>
  <c r="C6" i="6"/>
  <c r="D3" i="5"/>
  <c r="D2" i="5"/>
  <c r="G1" i="3"/>
  <c r="D1" i="3"/>
  <c r="B29" i="10" l="1"/>
  <c r="C13" i="11"/>
  <c r="A4" i="5"/>
  <c r="H2" i="3"/>
  <c r="A7" i="10"/>
  <c r="A6" i="9"/>
  <c r="A26" i="9" s="1"/>
  <c r="H67" i="9"/>
  <c r="G67" i="9"/>
  <c r="F67" i="9"/>
  <c r="E67" i="9"/>
  <c r="D67" i="9"/>
  <c r="C67" i="9"/>
  <c r="B67" i="9"/>
  <c r="I65" i="9"/>
  <c r="I61" i="9"/>
  <c r="G57" i="9"/>
  <c r="K55" i="9"/>
  <c r="K53" i="9"/>
  <c r="F53" i="9" s="1"/>
  <c r="G47" i="9"/>
  <c r="F47" i="9"/>
  <c r="E47" i="9"/>
  <c r="D47" i="9"/>
  <c r="C47" i="9"/>
  <c r="B47" i="9"/>
  <c r="H45" i="9"/>
  <c r="H43" i="9"/>
  <c r="F8" i="10"/>
  <c r="K57" i="9" l="1"/>
  <c r="H55" i="9"/>
  <c r="F55" i="9"/>
  <c r="F57" i="9" s="1"/>
  <c r="H8" i="10"/>
  <c r="D10" i="10"/>
  <c r="B10" i="10"/>
  <c r="C10" i="10"/>
  <c r="H47" i="9"/>
  <c r="G8" i="10"/>
  <c r="H53" i="9"/>
  <c r="C16" i="6"/>
  <c r="B22" i="13"/>
  <c r="H57" i="9" l="1"/>
  <c r="F17" i="10"/>
  <c r="H17" i="10" s="1"/>
  <c r="F29" i="10"/>
  <c r="H29" i="10" s="1"/>
  <c r="F23" i="10"/>
  <c r="H23" i="10" s="1"/>
  <c r="A56" i="9"/>
  <c r="A54" i="9"/>
  <c r="A52" i="9"/>
  <c r="A46" i="9"/>
  <c r="A44" i="9"/>
  <c r="A42" i="9"/>
  <c r="A22" i="9"/>
  <c r="A66" i="9" s="1"/>
  <c r="A20" i="9"/>
  <c r="A30" i="9" s="1"/>
  <c r="A18" i="9"/>
  <c r="A62" i="9" s="1"/>
  <c r="A40" i="9"/>
  <c r="D4" i="7"/>
  <c r="A64" i="9" l="1"/>
  <c r="A28" i="9"/>
  <c r="A32" i="9"/>
  <c r="A50" i="9"/>
  <c r="A60" i="9"/>
  <c r="A16" i="9"/>
  <c r="I67" i="9"/>
</calcChain>
</file>

<file path=xl/comments1.xml><?xml version="1.0" encoding="utf-8"?>
<comments xmlns="http://schemas.openxmlformats.org/spreadsheetml/2006/main">
  <authors>
    <author>Doug Eberhart</author>
  </authors>
  <commentList>
    <comment ref="F50" authorId="0" shapeId="0">
      <text>
        <r>
          <rPr>
            <b/>
            <sz val="9"/>
            <color indexed="81"/>
            <rFont val="Tahoma"/>
            <family val="2"/>
          </rPr>
          <t>Doug Eberhart:</t>
        </r>
        <r>
          <rPr>
            <sz val="9"/>
            <color indexed="81"/>
            <rFont val="Tahoma"/>
            <family val="2"/>
          </rPr>
          <t xml:space="preserve">
</t>
        </r>
      </text>
    </comment>
  </commentList>
</comments>
</file>

<file path=xl/sharedStrings.xml><?xml version="1.0" encoding="utf-8"?>
<sst xmlns="http://schemas.openxmlformats.org/spreadsheetml/2006/main" count="577" uniqueCount="307">
  <si>
    <t>Which County is this application applying for funds (one County per application)?</t>
  </si>
  <si>
    <t>Program Title</t>
  </si>
  <si>
    <t xml:space="preserve">Program Director Name </t>
  </si>
  <si>
    <t>Agency Name</t>
  </si>
  <si>
    <t>Amount Requested</t>
  </si>
  <si>
    <t>Are these matching funds? (please mark one)</t>
  </si>
  <si>
    <t>Yes</t>
  </si>
  <si>
    <t>No</t>
  </si>
  <si>
    <t>Funding Priority Area (please mark one per application)</t>
  </si>
  <si>
    <t>Education</t>
  </si>
  <si>
    <t>Financial Stability</t>
  </si>
  <si>
    <t>Health</t>
  </si>
  <si>
    <t>Street Address</t>
  </si>
  <si>
    <t xml:space="preserve">PO Box </t>
  </si>
  <si>
    <t>City, State, Zip</t>
  </si>
  <si>
    <t>Organizational</t>
  </si>
  <si>
    <t>Ex. Director</t>
  </si>
  <si>
    <t>Phone Number:</t>
  </si>
  <si>
    <t>Fax Number</t>
  </si>
  <si>
    <t>Cell Number</t>
  </si>
  <si>
    <t>Email Address</t>
  </si>
  <si>
    <t>Website</t>
  </si>
  <si>
    <t>Federal ID Number</t>
  </si>
  <si>
    <t>Agency CEO / Executive Director Name</t>
  </si>
  <si>
    <t>Agency Board Chair Name</t>
  </si>
  <si>
    <t xml:space="preserve">Please recall that United Way does not permit agency fundraising efforts from September 1 - November 15 of any given year.  Please see UWOV independent fundraising policy for specifics.   </t>
  </si>
  <si>
    <t xml:space="preserve">Our agency CEO/Executive Director and Chief Volunteer Office / Board Chair have read and are prepared to discuss this proposal at the time of review by the United Way Team Members. </t>
  </si>
  <si>
    <t xml:space="preserve">Initials of both:  </t>
  </si>
  <si>
    <t>&amp;</t>
  </si>
  <si>
    <t>Mission Statement</t>
  </si>
  <si>
    <t>The United Way of the Ohio Valley unites communities to deliver solutions that improve lives of individuals and families</t>
  </si>
  <si>
    <t>Vision Statement</t>
  </si>
  <si>
    <t>We envision communities where every person has access to quality education, financial stability and a healthy lifestyle.</t>
  </si>
  <si>
    <t>United Way of the Ohio Valley Values</t>
  </si>
  <si>
    <t>Integrity, Community, Collaboration, Gratitude, Service</t>
  </si>
  <si>
    <t>Cover Page</t>
  </si>
  <si>
    <t>Index</t>
  </si>
  <si>
    <t>Board and Personnel</t>
  </si>
  <si>
    <t>Response to Funding Condition / Recommendation</t>
  </si>
  <si>
    <t>Case History</t>
  </si>
  <si>
    <t>Preferred Dates for Panel Meeting</t>
  </si>
  <si>
    <t>Functional Expense</t>
  </si>
  <si>
    <t>Primary &amp; Other Beneficiary Data</t>
  </si>
  <si>
    <t>Audit including management letter and if applicable any responses to management letter</t>
  </si>
  <si>
    <t>Agency Name:</t>
  </si>
  <si>
    <t xml:space="preserve">Program Name: </t>
  </si>
  <si>
    <t>Board Member Roster</t>
  </si>
  <si>
    <t>Title / Position Held</t>
  </si>
  <si>
    <t>Salutation</t>
  </si>
  <si>
    <t>First Name</t>
  </si>
  <si>
    <t>Last Name</t>
  </si>
  <si>
    <t xml:space="preserve"># of Yrs. Served </t>
  </si>
  <si>
    <t>Due date to 'roll-off' board</t>
  </si>
  <si>
    <t>Company Name</t>
  </si>
  <si>
    <t>_</t>
  </si>
  <si>
    <r>
      <rPr>
        <b/>
        <sz val="11"/>
        <color theme="1"/>
        <rFont val="Times New Roman"/>
        <family val="1"/>
      </rPr>
      <t xml:space="preserve">If needed, please use additional sheet below to complete your board roster. </t>
    </r>
    <r>
      <rPr>
        <sz val="11"/>
        <color theme="1"/>
        <rFont val="Times New Roman"/>
        <family val="1"/>
      </rPr>
      <t xml:space="preserve">  </t>
    </r>
  </si>
  <si>
    <t>Board Meeting Information</t>
  </si>
  <si>
    <t xml:space="preserve">Number of Board Meetings during the report year: </t>
  </si>
  <si>
    <t>Frequency of Board Meetings?</t>
  </si>
  <si>
    <t>Number (quorum) required to conduct business?</t>
  </si>
  <si>
    <t>Average meeting attendance?</t>
  </si>
  <si>
    <t xml:space="preserve">Personnel / Volunteers: </t>
  </si>
  <si>
    <t>Total Paid Employees:</t>
  </si>
  <si>
    <t>Program</t>
  </si>
  <si>
    <t>Full-time</t>
  </si>
  <si>
    <t>Part-time</t>
  </si>
  <si>
    <t>Agency</t>
  </si>
  <si>
    <t>Total Program Volunteers during report year</t>
  </si>
  <si>
    <r>
      <t>Estimated number of volunteer</t>
    </r>
    <r>
      <rPr>
        <b/>
        <sz val="11"/>
        <color theme="1"/>
        <rFont val="Times New Roman"/>
        <family val="1"/>
      </rPr>
      <t xml:space="preserve"> program hours </t>
    </r>
    <r>
      <rPr>
        <sz val="11"/>
        <color theme="1"/>
        <rFont val="Times New Roman"/>
        <family val="1"/>
      </rPr>
      <t>reported</t>
    </r>
  </si>
  <si>
    <t>Board Officer</t>
  </si>
  <si>
    <t>RESPONSES TO LAST YEAR'S INVESTMENT TEAM FUNDING CONDITIONS AND RECOMMENDATIONS (In space provided)</t>
  </si>
  <si>
    <r>
      <t xml:space="preserve">Response to Funding </t>
    </r>
    <r>
      <rPr>
        <b/>
        <sz val="12"/>
        <color theme="1"/>
        <rFont val="Times New Roman"/>
        <family val="1"/>
      </rPr>
      <t>CONDITION(S) [Skip if none were given]</t>
    </r>
  </si>
  <si>
    <t xml:space="preserve">If funding conditions were placed on your LAST YEAR'S investment, please list the condition below followed by a description of how the program responded.  Provide documentation for your responses as warranted.  If no action was taken please share program's rationale. To start new paragraph / line hold 'Alt' key and hit 'Enter'. </t>
  </si>
  <si>
    <r>
      <t xml:space="preserve">Response to Funding </t>
    </r>
    <r>
      <rPr>
        <b/>
        <sz val="12"/>
        <color theme="1"/>
        <rFont val="Times New Roman"/>
        <family val="1"/>
      </rPr>
      <t>RECOMMENDATION(S) [Skip if none were given]</t>
    </r>
  </si>
  <si>
    <t xml:space="preserve">If funding recommendations were included on LAST YEAR'S investment, please list the recommendation(s) and provide a response to them to the Investment Team.  If no action was  taken please share program's rationale. To start new paragraph / line hold 'Alt' key and hit 'Enter'. </t>
  </si>
  <si>
    <t>Current Year Case History (In Space Provided below)</t>
  </si>
  <si>
    <t>Program Name</t>
  </si>
  <si>
    <t xml:space="preserve">Provide a brief case history related to your program's achievements that is specific to the county in which you are applying for funds. We will send your story electronically to organizations for them to distribute company wide to their employees. To start new paragraph / line hold 'Alt' key and hit 'Enter'. </t>
  </si>
  <si>
    <t xml:space="preserve">HOW DOLLARS HELP THE CLIENTS: </t>
  </si>
  <si>
    <t xml:space="preserve">Please include statements of how the gift amounts listed below will help this program.  Please list three different services, one for each amount. [As an example, $100 provides prepared meals for 10 clients for a month; $500 provides budget counseling for 10 families for 12 months and $1,000 provides a shelter for a family for six months.]    </t>
  </si>
  <si>
    <t>$100:</t>
  </si>
  <si>
    <t>$500:</t>
  </si>
  <si>
    <t xml:space="preserve">$1,000: </t>
  </si>
  <si>
    <t>PREFERRED DATES FOR PANEL SERVICE VISITS TO AGENCY</t>
  </si>
  <si>
    <t>Program Name:</t>
  </si>
  <si>
    <r>
      <t xml:space="preserve">Address of </t>
    </r>
    <r>
      <rPr>
        <b/>
        <sz val="12"/>
        <color theme="1"/>
        <rFont val="Times New Roman"/>
        <family val="1"/>
      </rPr>
      <t>Site Visit:</t>
    </r>
  </si>
  <si>
    <t>Executive Director:</t>
  </si>
  <si>
    <t>Program Director     (if applicable)</t>
  </si>
  <si>
    <t>List only dates and times on which you ARE UNABLE to schedule a panel visits.</t>
  </si>
  <si>
    <t>Date:</t>
  </si>
  <si>
    <t>Time:</t>
  </si>
  <si>
    <t xml:space="preserve">Additional Dates: 
Building or room location:
Other information as needed:  
</t>
  </si>
  <si>
    <t>Percent by Functional Expenses for Agency</t>
  </si>
  <si>
    <t>Most Recent YEAR:</t>
  </si>
  <si>
    <t>Category</t>
  </si>
  <si>
    <t>Calculating Percentages of M&amp;G &amp; Fundraising Expenses directly from IRS Form 990 
(These numbers will be for the Agency, not for the Program)</t>
  </si>
  <si>
    <t>Dollar Values from 990</t>
  </si>
  <si>
    <t>Value expressed as Percentage</t>
  </si>
  <si>
    <t>Example:</t>
  </si>
  <si>
    <t>Management / General Expenses</t>
  </si>
  <si>
    <t>Total Management &amp; General cost (IRS Form 990 Part IX, Line 25, Column C)</t>
  </si>
  <si>
    <t>Total Revenue (IRS Form 990, Part VIII, Line 12, Column A)</t>
  </si>
  <si>
    <t>Fundraising Expenses</t>
  </si>
  <si>
    <t>Total Fundraising Expense (IRS Form 990, Part IX, Line 25, Column D)</t>
  </si>
  <si>
    <t>Total Direct Public Support (IRS Form 990, Part VIII, Line 1(h))</t>
  </si>
  <si>
    <t>Total Management &amp; General + Fundraising Expenses (Administrative Expenses for Agency)</t>
  </si>
  <si>
    <t>(Please mark the one most appropriate for the organization)</t>
  </si>
  <si>
    <t>We complete the IRS Form 990-EZ or 990-PF so we don't have this information</t>
  </si>
  <si>
    <t xml:space="preserve">We are or are affiliated with a government organization and don't complete IRS Form 990. </t>
  </si>
  <si>
    <t xml:space="preserve">Program REVENUE only: </t>
  </si>
  <si>
    <t>Previous Year Actual</t>
  </si>
  <si>
    <t>Current Year</t>
  </si>
  <si>
    <t>Other Income:</t>
  </si>
  <si>
    <t xml:space="preserve">   State Funding</t>
  </si>
  <si>
    <t xml:space="preserve">   Federal Funding</t>
  </si>
  <si>
    <t xml:space="preserve">   Fundraising</t>
  </si>
  <si>
    <t>Program / Membership Fees</t>
  </si>
  <si>
    <t xml:space="preserve">   Local Grants/Foundations</t>
  </si>
  <si>
    <t xml:space="preserve">   Other Funding Sources</t>
  </si>
  <si>
    <t>UWOV Funding other counties</t>
  </si>
  <si>
    <t>TOTAL REVENUE</t>
  </si>
  <si>
    <t>In-Kind</t>
  </si>
  <si>
    <t xml:space="preserve">   % of UW funds</t>
  </si>
  <si>
    <t>EXPENSES:</t>
  </si>
  <si>
    <t>Program Personnel:</t>
  </si>
  <si>
    <t>Salaries &amp; Benefits Combined</t>
  </si>
  <si>
    <t>Non-Personnel:</t>
  </si>
  <si>
    <t xml:space="preserve">  Program </t>
  </si>
  <si>
    <t xml:space="preserve">   Direct Assistance to Participants</t>
  </si>
  <si>
    <t xml:space="preserve">   Affiliated Agency Dues</t>
  </si>
  <si>
    <t xml:space="preserve">   Fundraising Cost for this program </t>
  </si>
  <si>
    <t xml:space="preserve">Agency Administrative </t>
  </si>
  <si>
    <t xml:space="preserve">Agency In-Direct </t>
  </si>
  <si>
    <t xml:space="preserve">   Travel</t>
  </si>
  <si>
    <t xml:space="preserve">   Misc. Expenses</t>
  </si>
  <si>
    <t>TOTAL EXPENSES</t>
  </si>
  <si>
    <t>Diff. Expense vs. Revenue</t>
  </si>
  <si>
    <t xml:space="preserve">{Do not copy, duplicate or distribute this document in whole or part without the expressed written permission of the author} </t>
  </si>
  <si>
    <t>Primary Beneficiary defined as:</t>
  </si>
  <si>
    <t xml:space="preserve">Indicate unduplicated number of persons served by the PROGRAM not the Agency.                                                                                                                                                                    </t>
  </si>
  <si>
    <t xml:space="preserve">ATTENTION: Use only the numbers for the county in which this application is being submitted. </t>
  </si>
  <si>
    <t>Age Group(s) - Number Served in each age group</t>
  </si>
  <si>
    <t>5 yrs. &amp; under</t>
  </si>
  <si>
    <t>6 - 12 yrs.</t>
  </si>
  <si>
    <t>13 - 17 yrs.</t>
  </si>
  <si>
    <t>25 - 54 yrs.</t>
  </si>
  <si>
    <t>55 yrs. &amp; up</t>
  </si>
  <si>
    <t>Total</t>
  </si>
  <si>
    <t>Next Year Estimates</t>
  </si>
  <si>
    <t>Difference of Current year and Next Year estimates:</t>
  </si>
  <si>
    <t>Number of participants by Gender</t>
  </si>
  <si>
    <t>Income Statistics for program</t>
  </si>
  <si>
    <t>males</t>
  </si>
  <si>
    <t>females</t>
  </si>
  <si>
    <t>Unknown</t>
  </si>
  <si>
    <t>Totals</t>
  </si>
  <si>
    <t>% below poverty</t>
  </si>
  <si>
    <t># of clients below poverty</t>
  </si>
  <si>
    <t>% above poverty</t>
  </si>
  <si>
    <t># of clients above poverty</t>
  </si>
  <si>
    <t>Income unknown</t>
  </si>
  <si>
    <t xml:space="preserve">Next Year Estimates </t>
  </si>
  <si>
    <t>Number of participants by Race / Ethnicity</t>
  </si>
  <si>
    <t>Asian /  Pacific Islander</t>
  </si>
  <si>
    <t>Black / African American</t>
  </si>
  <si>
    <t>Hispanic / Latino</t>
  </si>
  <si>
    <t>Caucasian</t>
  </si>
  <si>
    <t>Native American</t>
  </si>
  <si>
    <t>More than one race</t>
  </si>
  <si>
    <t>Ethnicity unknown</t>
  </si>
  <si>
    <t xml:space="preserve">Previous Year Actual </t>
  </si>
  <si>
    <t>Other Beneficiary defined as: 
Complete only if you desire.</t>
  </si>
  <si>
    <t xml:space="preserve">Indicate the unduplicated number of persons served by the PROGRAM not the AGENCY.                                                                                                                                                                  </t>
  </si>
  <si>
    <t>Number of and Cost Per Beneficiary Statistics</t>
  </si>
  <si>
    <t>PRIMARY BENEFICIARY</t>
  </si>
  <si>
    <t>OTHER BENEFICIARIES</t>
  </si>
  <si>
    <t>Defined As:</t>
  </si>
  <si>
    <t>Next Year Projection</t>
  </si>
  <si>
    <t># Served By County listed above</t>
  </si>
  <si>
    <t>Total unduplicated #  Served in all Counties</t>
  </si>
  <si>
    <t>Percentage of People Served In this County Compared to Total Served</t>
  </si>
  <si>
    <r>
      <rPr>
        <b/>
        <sz val="12"/>
        <rFont val="Calibri"/>
        <family val="2"/>
        <scheme val="minor"/>
      </rPr>
      <t>A:</t>
    </r>
    <r>
      <rPr>
        <sz val="12"/>
        <rFont val="Calibri"/>
        <family val="2"/>
        <scheme val="minor"/>
      </rPr>
      <t xml:space="preserve"> Total Program Expenses from Previous Year Actual</t>
    </r>
    <r>
      <rPr>
        <i/>
        <sz val="12"/>
        <rFont val="Calibri"/>
        <family val="2"/>
        <scheme val="minor"/>
      </rPr>
      <t xml:space="preserve"> </t>
    </r>
  </si>
  <si>
    <t xml:space="preserve">Divided by: </t>
  </si>
  <si>
    <r>
      <t xml:space="preserve"> </t>
    </r>
    <r>
      <rPr>
        <b/>
        <sz val="12"/>
        <rFont val="Calibri"/>
        <family val="2"/>
        <scheme val="minor"/>
      </rPr>
      <t>B:</t>
    </r>
    <r>
      <rPr>
        <sz val="12"/>
        <rFont val="Calibri"/>
        <family val="2"/>
        <scheme val="minor"/>
      </rPr>
      <t xml:space="preserve"> Total Number Primary Beneficiaries from Previous Year Actual column above</t>
    </r>
  </si>
  <si>
    <t>A:</t>
  </si>
  <si>
    <t>Divide By:</t>
  </si>
  <si>
    <t>B:</t>
  </si>
  <si>
    <t>=</t>
  </si>
  <si>
    <t>Current Year Projections</t>
  </si>
  <si>
    <r>
      <rPr>
        <b/>
        <sz val="12"/>
        <rFont val="Calibri"/>
        <family val="2"/>
        <scheme val="minor"/>
      </rPr>
      <t>A.</t>
    </r>
    <r>
      <rPr>
        <sz val="12"/>
        <rFont val="Calibri"/>
        <family val="2"/>
        <scheme val="minor"/>
      </rPr>
      <t xml:space="preserve"> Total Program Expenses from Current Year Projections</t>
    </r>
  </si>
  <si>
    <t>Divided by:</t>
  </si>
  <si>
    <r>
      <rPr>
        <b/>
        <sz val="12"/>
        <rFont val="Calibri"/>
        <family val="2"/>
        <scheme val="minor"/>
      </rPr>
      <t>B.</t>
    </r>
    <r>
      <rPr>
        <sz val="12"/>
        <rFont val="Calibri"/>
        <family val="2"/>
        <scheme val="minor"/>
      </rPr>
      <t xml:space="preserve"> Total Number Primary Beneficiaries from Current Year Projections</t>
    </r>
  </si>
  <si>
    <t>A.</t>
  </si>
  <si>
    <t xml:space="preserve">B. </t>
  </si>
  <si>
    <t>Next Funding Cycle</t>
  </si>
  <si>
    <r>
      <rPr>
        <b/>
        <sz val="12"/>
        <rFont val="Calibri"/>
        <family val="2"/>
        <scheme val="minor"/>
      </rPr>
      <t>A.</t>
    </r>
    <r>
      <rPr>
        <sz val="12"/>
        <rFont val="Calibri"/>
        <family val="2"/>
        <scheme val="minor"/>
      </rPr>
      <t xml:space="preserve"> Total Program Expenses for Next Year Projections</t>
    </r>
  </si>
  <si>
    <r>
      <rPr>
        <b/>
        <sz val="12"/>
        <rFont val="Calibri"/>
        <family val="2"/>
        <scheme val="minor"/>
      </rPr>
      <t>B.</t>
    </r>
    <r>
      <rPr>
        <sz val="12"/>
        <rFont val="Calibri"/>
        <family val="2"/>
        <scheme val="minor"/>
      </rPr>
      <t xml:space="preserve"> Total Number Primary Beneficiaries for Next Year Projections</t>
    </r>
  </si>
  <si>
    <t>Next Year Projections / Estimates</t>
  </si>
  <si>
    <t>What need is being met?
Please describe the need in our community the program (not the agency) is addressing.</t>
  </si>
  <si>
    <r>
      <rPr>
        <b/>
        <sz val="11"/>
        <color theme="1"/>
        <rFont val="Calibri"/>
        <family val="2"/>
        <scheme val="minor"/>
      </rPr>
      <t>AGE:</t>
    </r>
    <r>
      <rPr>
        <sz val="11"/>
        <color theme="1"/>
        <rFont val="Calibri"/>
        <family val="2"/>
        <scheme val="minor"/>
      </rPr>
      <t xml:space="preserve">  please list the age  / age group associated with the objective(s) / goal(s)</t>
    </r>
  </si>
  <si>
    <r>
      <rPr>
        <b/>
        <sz val="12"/>
        <color theme="1"/>
        <rFont val="Calibri"/>
        <family val="2"/>
        <scheme val="minor"/>
      </rPr>
      <t xml:space="preserve">Inputs:  </t>
    </r>
    <r>
      <rPr>
        <sz val="11"/>
        <color theme="1"/>
        <rFont val="Calibri"/>
        <family val="2"/>
        <scheme val="minor"/>
      </rPr>
      <t>What the agency will use to accomplish program objectives leading to outcomes.</t>
    </r>
  </si>
  <si>
    <t xml:space="preserve">The other cells for gender, ethnicity/race, poverty are self filling from the primary beneficiary information you reported.  </t>
  </si>
  <si>
    <t>List up to the 5 most critical inputs. One input per cell.  Inputs don’t have to align with specific activities &amp; outputs. (100 characters or less)</t>
  </si>
  <si>
    <t>List up to the 5 most critical activities to achieve objective(s)/goal(s). One per cell. (100 characters or less)</t>
  </si>
  <si>
    <t xml:space="preserve"> Please match information in activity cell with output cell that directly correlates with each other. [ A in activities should relate to A outputs.] (100 characters or less)</t>
  </si>
  <si>
    <t xml:space="preserve">Age Group: </t>
  </si>
  <si>
    <t>A</t>
  </si>
  <si>
    <t>Gender: Male</t>
  </si>
  <si>
    <t>Gender:  Female</t>
  </si>
  <si>
    <t>B</t>
  </si>
  <si>
    <t>C</t>
  </si>
  <si>
    <t>D</t>
  </si>
  <si>
    <t>All Others</t>
  </si>
  <si>
    <t>E</t>
  </si>
  <si>
    <t>Initial 1:</t>
  </si>
  <si>
    <t>Initial 2:</t>
  </si>
  <si>
    <t>Speakers Bureau Availability Sheet</t>
  </si>
  <si>
    <t>Position with Program:</t>
  </si>
  <si>
    <t>Preferred Mailing Address:</t>
  </si>
  <si>
    <t>Phone (work):</t>
  </si>
  <si>
    <t>Cell Phone:</t>
  </si>
  <si>
    <t>Email Address:</t>
  </si>
  <si>
    <t>AGENCY EMERGENCY CONTACT INFORMATION</t>
  </si>
  <si>
    <t>Please provide two contacts</t>
  </si>
  <si>
    <t>Program:</t>
  </si>
  <si>
    <t>Agency:</t>
  </si>
  <si>
    <t>Audit - within six months of the organizations fiscal year close with management letter</t>
  </si>
  <si>
    <t>Year End Statement of Activities (December 31 or more recent)</t>
  </si>
  <si>
    <t>Statement of Financial Condition (December 31 or more recent)</t>
  </si>
  <si>
    <t xml:space="preserve">Emergency Contact </t>
  </si>
  <si>
    <t>Financial Documents Needed</t>
  </si>
  <si>
    <t>Application Index</t>
  </si>
  <si>
    <t>Page</t>
  </si>
  <si>
    <t>Topic</t>
  </si>
  <si>
    <t>Program Financial Plan</t>
  </si>
  <si>
    <t>Cost Per Beneficiary</t>
  </si>
  <si>
    <t>Financial Documents</t>
  </si>
  <si>
    <t>Title of Documents Needed</t>
  </si>
  <si>
    <t>PRIMARY BENEFICIARY DATA:  Please use this form only for those individuals you are requesting funds.</t>
  </si>
  <si>
    <t>OTHER BENEFICIARY DATA:  Please use this form only for others you may want to share information.</t>
  </si>
  <si>
    <t>Upon completion of this section, please confirm the numbers in the Age Group, Gender, Income Statistics and Race/Ethnicity totals by year are the same.</t>
  </si>
  <si>
    <t>Other Beneficiary data is for informational purposes only.  Cost for other beneficiaries will be calculated.</t>
  </si>
  <si>
    <t>Number of clients</t>
  </si>
  <si>
    <r>
      <rPr>
        <b/>
        <sz val="12"/>
        <color theme="1"/>
        <rFont val="Calibri"/>
        <family val="2"/>
        <scheme val="minor"/>
      </rPr>
      <t>Activities:</t>
    </r>
    <r>
      <rPr>
        <sz val="11"/>
        <color theme="1"/>
        <rFont val="Calibri"/>
        <family val="2"/>
        <scheme val="minor"/>
      </rPr>
      <t xml:space="preserve">  What will be the program (not agency) activities to achieve objectives for primary beneficiary</t>
    </r>
  </si>
  <si>
    <r>
      <rPr>
        <b/>
        <sz val="12"/>
        <color theme="1"/>
        <rFont val="Calibri"/>
        <family val="2"/>
        <scheme val="minor"/>
      </rPr>
      <t>Outputs:</t>
    </r>
    <r>
      <rPr>
        <sz val="11"/>
        <color theme="1"/>
        <rFont val="Calibri"/>
        <family val="2"/>
        <scheme val="minor"/>
      </rPr>
      <t xml:space="preserve"> How many people, beds, meals, etc will be served by the activities.  This may be a duplicated count for the primary beneficiary</t>
    </r>
  </si>
  <si>
    <t xml:space="preserve">Estimated number of unduplicated count of service recipients. Primary Beneficiary Number </t>
  </si>
  <si>
    <t>This is an unduplicated number of clients that are directly related to the program</t>
  </si>
  <si>
    <t xml:space="preserve"> How does this need relate to the United Way Mission and Vision listed on the Index Page, page 2</t>
  </si>
  <si>
    <t xml:space="preserve">What do you consider the time frame for Initial outcomes? </t>
  </si>
  <si>
    <t>How will the clients lives change - attitudes/behaviors?
(175 characters or less per cell.)</t>
  </si>
  <si>
    <t>Number of People Impacted</t>
  </si>
  <si>
    <t>I. Beneficiary Statistics</t>
  </si>
  <si>
    <t>II. Average Cost Per Primary By County Beneficiary</t>
  </si>
  <si>
    <t>Current Year Original Goal(s) / Objective(s)</t>
  </si>
  <si>
    <t>Current Year Indicators</t>
  </si>
  <si>
    <t xml:space="preserve">What is the specific amount of change that occurred?   State specific, observable measures and statistics that where used to determine the achievement of the program outcomes. </t>
  </si>
  <si>
    <t>Current Year Actual Outcomes</t>
  </si>
  <si>
    <t>Next Year Projected Outcomes</t>
  </si>
  <si>
    <t>Name of Speaker:</t>
  </si>
  <si>
    <t>Name of Contact:</t>
  </si>
  <si>
    <t>Title / Job:</t>
  </si>
  <si>
    <t>Cell Phone Number:</t>
  </si>
  <si>
    <t>Other Phone Number:</t>
  </si>
  <si>
    <t>Current Year Projections / Estimates</t>
  </si>
  <si>
    <t>What need was met?
Please describe the need in our community the program (not the agency) is addressing.</t>
  </si>
  <si>
    <t xml:space="preserve"> How did the need relate to the United Way Mission and Vision listed on the Index Page, page 2</t>
  </si>
  <si>
    <t xml:space="preserve">The number of unduplicated count of service recipients. Primary Beneficiary Number </t>
  </si>
  <si>
    <t xml:space="preserve">Goal 1: </t>
  </si>
  <si>
    <t>Indicator 1:</t>
  </si>
  <si>
    <t>Goal 2:</t>
  </si>
  <si>
    <t>Indicator 2:</t>
  </si>
  <si>
    <t>Next Year Need - Outputs</t>
  </si>
  <si>
    <t>Current Year Need - Outputs</t>
  </si>
  <si>
    <t>Initial Outcome(s)</t>
  </si>
  <si>
    <t>Long Term Outcome(s)</t>
  </si>
  <si>
    <t>Speakers Bureau Sign Up Sheet</t>
  </si>
  <si>
    <t>18a</t>
  </si>
  <si>
    <t>18c</t>
  </si>
  <si>
    <t>18d</t>
  </si>
  <si>
    <t>We don't have to complete a IRS Form 990 because our budget is small</t>
  </si>
  <si>
    <t>18 - 24 yrs.</t>
  </si>
  <si>
    <t>County</t>
  </si>
  <si>
    <t>What were the goals / objectives the program achieved and how do they impact the different outcome lengths? (175 characters or less per cell.)</t>
  </si>
  <si>
    <t>Hunger</t>
  </si>
  <si>
    <t xml:space="preserve"> INITIAL OUTCOMES</t>
  </si>
  <si>
    <r>
      <rPr>
        <b/>
        <sz val="14"/>
        <color theme="1"/>
        <rFont val="Calibri"/>
        <family val="2"/>
        <scheme val="minor"/>
      </rPr>
      <t xml:space="preserve">   </t>
    </r>
    <r>
      <rPr>
        <b/>
        <sz val="14"/>
        <color rgb="FFFF0000"/>
        <rFont val="Calibri"/>
        <family val="2"/>
        <scheme val="minor"/>
      </rPr>
      <t xml:space="preserve">   </t>
    </r>
    <r>
      <rPr>
        <b/>
        <sz val="16"/>
        <color rgb="FFFF0000"/>
        <rFont val="Calibri"/>
        <family val="2"/>
        <scheme val="minor"/>
      </rPr>
      <t>Due Date:  March 4, 2022 by 12 NOON</t>
    </r>
    <r>
      <rPr>
        <b/>
        <sz val="14"/>
        <color theme="1"/>
        <rFont val="Calibri"/>
        <family val="2"/>
        <scheme val="minor"/>
      </rPr>
      <t xml:space="preserve">
One electronic PDF copy of application emailed to rjohnson@uwov.org.  Email time stamp must be 12:00 noon or before.  Application will be rejected if submitted late. </t>
    </r>
  </si>
  <si>
    <t>?</t>
  </si>
  <si>
    <t xml:space="preserve">2022 United Way of the Ohio Valley </t>
  </si>
  <si>
    <t>Virtual</t>
  </si>
  <si>
    <t>In-Person</t>
  </si>
  <si>
    <t xml:space="preserve">Would you prefer your site visit to be </t>
  </si>
  <si>
    <r>
      <rPr>
        <b/>
        <sz val="11"/>
        <color theme="1"/>
        <rFont val="Times New Roman"/>
        <family val="1"/>
      </rPr>
      <t xml:space="preserve">Site Visits may be in person or virtually depending on numerous factors.  Please mark your preference below.
Hancock, McLean, Ohio, Union &amp; Webster County Programs:  </t>
    </r>
    <r>
      <rPr>
        <sz val="11"/>
        <color theme="1"/>
        <rFont val="Times New Roman"/>
        <family val="1"/>
      </rPr>
      <t xml:space="preserve">Sites visits may be conducted by the Community Investment Volunteer Committee as it will be left up to the discretion of each County Committee.     </t>
    </r>
    <r>
      <rPr>
        <b/>
        <sz val="11"/>
        <color theme="1"/>
        <rFont val="Times New Roman"/>
        <family val="1"/>
      </rPr>
      <t xml:space="preserve">
Daviess County Program</t>
    </r>
    <r>
      <rPr>
        <sz val="11"/>
        <color theme="1"/>
        <rFont val="Times New Roman"/>
        <family val="1"/>
      </rPr>
      <t xml:space="preserve">s: Visits will be conducted with Daviess County Applicants.  
Please indicate on which dates from </t>
    </r>
    <r>
      <rPr>
        <b/>
        <sz val="11"/>
        <color theme="1"/>
        <rFont val="Times New Roman"/>
        <family val="1"/>
      </rPr>
      <t>May 2 - May 20</t>
    </r>
    <r>
      <rPr>
        <sz val="11"/>
        <color theme="1"/>
        <rFont val="Times New Roman"/>
        <family val="1"/>
      </rPr>
      <t xml:space="preserve"> you are </t>
    </r>
    <r>
      <rPr>
        <b/>
        <sz val="11"/>
        <color theme="1"/>
        <rFont val="Times New Roman"/>
        <family val="1"/>
      </rPr>
      <t>UNABLE</t>
    </r>
    <r>
      <rPr>
        <sz val="11"/>
        <color theme="1"/>
        <rFont val="Times New Roman"/>
        <family val="1"/>
      </rPr>
      <t xml:space="preserve"> to schedule community investment panel visits to your agency.  
We will attempt to accommodate your schedule by sharing this with your panel.  In order to do this, however, you must return this form with the application.  If  you do not return this form, we assume any date/time the panel chooses is acceptable and you will accommodate the panel visit as needed.  </t>
    </r>
  </si>
  <si>
    <t>List up to the 5 most critical activities to achieve objective(s)/goal(s). Activites should align with Outputs. One per cell. (100 characters or less)</t>
  </si>
  <si>
    <t>How were the clients lives change - attitudes/behaviors?  What level of goal obtainment was achieved.  
(175 characters or less per cell.)</t>
  </si>
  <si>
    <t xml:space="preserve">Initial 2:
Level of Goal Obtainment:  </t>
  </si>
  <si>
    <t>Initial 1: 
Level of Goal Obtainment:</t>
  </si>
  <si>
    <t>Jan 1 2020 to Dec 31 2020</t>
  </si>
  <si>
    <t>Jan 1 2022 to Dec 31 2022</t>
  </si>
  <si>
    <t>Jan 1 2023 to Dec 31 2023</t>
  </si>
  <si>
    <t xml:space="preserve">County- </t>
  </si>
  <si>
    <t xml:space="preserve">County - </t>
  </si>
  <si>
    <t>OPTIONAL TO COMPLETE: Other Beneficiary data is for informational purposes only.  Cost for other beneficiaries will  NOT be calculated below.</t>
  </si>
  <si>
    <t xml:space="preserve">   UW funding if applicable </t>
  </si>
  <si>
    <t>Current Year Budgeted</t>
  </si>
  <si>
    <t xml:space="preserve">Actual </t>
  </si>
  <si>
    <t xml:space="preserve">Budgeted </t>
  </si>
  <si>
    <t>Previous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</si>
</sst>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0.0%"/>
    <numFmt numFmtId="166" formatCode="&quot;$&quot;#,##0"/>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Times New Roman"/>
      <family val="1"/>
    </font>
    <font>
      <sz val="14"/>
      <color theme="1"/>
      <name val="Times New Roman"/>
      <family val="1"/>
    </font>
    <font>
      <b/>
      <sz val="12"/>
      <color theme="1"/>
      <name val="Times New Roman"/>
      <family val="1"/>
    </font>
    <font>
      <b/>
      <sz val="20"/>
      <color theme="1"/>
      <name val="Times New Roman"/>
      <family val="1"/>
    </font>
    <font>
      <sz val="12"/>
      <color theme="1"/>
      <name val="Times New Roman"/>
      <family val="1"/>
    </font>
    <font>
      <sz val="9"/>
      <color theme="1"/>
      <name val="Calibri"/>
      <family val="2"/>
      <scheme val="minor"/>
    </font>
    <font>
      <b/>
      <sz val="16"/>
      <color theme="1"/>
      <name val="Calibri"/>
      <family val="2"/>
      <scheme val="minor"/>
    </font>
    <font>
      <sz val="14"/>
      <color theme="1"/>
      <name val="Calibri"/>
      <family val="2"/>
      <scheme val="minor"/>
    </font>
    <font>
      <sz val="11"/>
      <color theme="1"/>
      <name val="Times New Roman"/>
      <family val="1"/>
    </font>
    <font>
      <sz val="10"/>
      <color theme="1"/>
      <name val="Times New Roman"/>
      <family val="1"/>
    </font>
    <font>
      <u/>
      <sz val="11"/>
      <color theme="10"/>
      <name val="Calibri"/>
      <family val="2"/>
      <scheme val="minor"/>
    </font>
    <font>
      <u/>
      <sz val="11"/>
      <color theme="10"/>
      <name val="Times New Roman"/>
      <family val="1"/>
    </font>
    <font>
      <b/>
      <sz val="11"/>
      <color theme="1"/>
      <name val="Times New Roman"/>
      <family val="1"/>
    </font>
    <font>
      <u/>
      <sz val="12"/>
      <color theme="1"/>
      <name val="Times New Roman"/>
      <family val="1"/>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1"/>
      <name val="Calibri"/>
      <family val="2"/>
      <scheme val="minor"/>
    </font>
    <font>
      <sz val="11"/>
      <name val="Calibri"/>
      <family val="2"/>
      <scheme val="minor"/>
    </font>
    <font>
      <i/>
      <sz val="11"/>
      <name val="Calibri"/>
      <family val="2"/>
      <scheme val="minor"/>
    </font>
    <font>
      <sz val="10"/>
      <color theme="1"/>
      <name val="Calibri"/>
      <family val="2"/>
      <scheme val="minor"/>
    </font>
    <font>
      <b/>
      <sz val="10"/>
      <color theme="1"/>
      <name val="Calibri"/>
      <family val="2"/>
      <scheme val="minor"/>
    </font>
    <font>
      <b/>
      <sz val="9"/>
      <color indexed="81"/>
      <name val="Tahoma"/>
      <family val="2"/>
    </font>
    <font>
      <sz val="9"/>
      <color indexed="81"/>
      <name val="Tahoma"/>
      <family val="2"/>
    </font>
    <font>
      <b/>
      <sz val="14"/>
      <name val="Calibri"/>
      <family val="2"/>
      <scheme val="minor"/>
    </font>
    <font>
      <b/>
      <sz val="12"/>
      <name val="Calibri"/>
      <family val="2"/>
      <scheme val="minor"/>
    </font>
    <font>
      <b/>
      <u/>
      <sz val="12"/>
      <name val="Calibri"/>
      <family val="2"/>
      <scheme val="minor"/>
    </font>
    <font>
      <i/>
      <sz val="12"/>
      <name val="Calibri"/>
      <family val="2"/>
      <scheme val="minor"/>
    </font>
    <font>
      <b/>
      <sz val="18"/>
      <color theme="1"/>
      <name val="Calibri"/>
      <family val="2"/>
      <scheme val="minor"/>
    </font>
    <font>
      <b/>
      <sz val="14"/>
      <color rgb="FFFF0000"/>
      <name val="Calibri"/>
      <family val="2"/>
      <scheme val="minor"/>
    </font>
    <font>
      <b/>
      <sz val="16"/>
      <color rgb="FFFF0000"/>
      <name val="Calibri"/>
      <family val="2"/>
      <scheme val="minor"/>
    </font>
    <font>
      <sz val="11"/>
      <color theme="0" tint="-0.14999847407452621"/>
      <name val="Calibri"/>
      <family val="2"/>
      <scheme val="minor"/>
    </font>
    <font>
      <b/>
      <sz val="12"/>
      <name val="Arial"/>
      <family val="2"/>
    </font>
    <font>
      <b/>
      <sz val="11"/>
      <name val="Arial"/>
      <family val="2"/>
    </font>
    <font>
      <sz val="14"/>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9"/>
        <bgColor indexed="22"/>
      </patternFill>
    </fill>
    <fill>
      <patternFill patternType="solid">
        <fgColor theme="0"/>
        <bgColor indexed="22"/>
      </patternFill>
    </fill>
    <fill>
      <patternFill patternType="solid">
        <fgColor indexed="8"/>
        <bgColor indexed="64"/>
      </patternFill>
    </fill>
    <fill>
      <patternFill patternType="solid">
        <fgColor theme="4" tint="0.39997558519241921"/>
        <bgColor indexed="64"/>
      </patternFill>
    </fill>
    <fill>
      <patternFill patternType="solid">
        <fgColor theme="0" tint="-0.24994659260841701"/>
        <bgColor indexed="64"/>
      </patternFill>
    </fill>
  </fills>
  <borders count="15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medium">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style="thin">
        <color auto="1"/>
      </left>
      <right/>
      <top/>
      <bottom/>
      <diagonal/>
    </border>
    <border>
      <left style="medium">
        <color auto="1"/>
      </left>
      <right style="thin">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bottom style="medium">
        <color indexed="64"/>
      </bottom>
      <diagonal/>
    </border>
    <border>
      <left style="thin">
        <color auto="1"/>
      </left>
      <right/>
      <top style="thin">
        <color auto="1"/>
      </top>
      <bottom style="medium">
        <color auto="1"/>
      </bottom>
      <diagonal/>
    </border>
    <border>
      <left/>
      <right/>
      <top style="thin">
        <color indexed="64"/>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indexed="64"/>
      </right>
      <top style="medium">
        <color auto="1"/>
      </top>
      <bottom style="thin">
        <color auto="1"/>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auto="1"/>
      </left>
      <right style="thick">
        <color auto="1"/>
      </right>
      <top style="thick">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indexed="64"/>
      </top>
      <bottom style="medium">
        <color indexed="64"/>
      </bottom>
      <diagonal/>
    </border>
    <border>
      <left style="thick">
        <color indexed="64"/>
      </left>
      <right style="thin">
        <color indexed="64"/>
      </right>
      <top/>
      <bottom style="thick">
        <color indexed="64"/>
      </bottom>
      <diagonal/>
    </border>
    <border>
      <left style="thin">
        <color auto="1"/>
      </left>
      <right style="thin">
        <color auto="1"/>
      </right>
      <top style="medium">
        <color auto="1"/>
      </top>
      <bottom style="thick">
        <color auto="1"/>
      </bottom>
      <diagonal/>
    </border>
    <border>
      <left style="thin">
        <color indexed="64"/>
      </left>
      <right style="thick">
        <color indexed="64"/>
      </right>
      <top/>
      <bottom style="thick">
        <color indexed="64"/>
      </bottom>
      <diagonal/>
    </border>
    <border>
      <left style="thick">
        <color indexed="64"/>
      </left>
      <right/>
      <top/>
      <bottom/>
      <diagonal/>
    </border>
    <border>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diagonal/>
    </border>
    <border>
      <left/>
      <right style="thin">
        <color auto="1"/>
      </right>
      <top style="medium">
        <color auto="1"/>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
      <left style="medium">
        <color auto="1"/>
      </left>
      <right style="thin">
        <color auto="1"/>
      </right>
      <top style="medium">
        <color auto="1"/>
      </top>
      <bottom style="medium">
        <color auto="1"/>
      </bottom>
      <diagonal/>
    </border>
    <border>
      <left style="medium">
        <color indexed="64"/>
      </left>
      <right style="thin">
        <color indexed="64"/>
      </right>
      <top/>
      <bottom/>
      <diagonal/>
    </border>
    <border>
      <left style="medium">
        <color auto="1"/>
      </left>
      <right style="medium">
        <color auto="1"/>
      </right>
      <top style="thick">
        <color indexed="64"/>
      </top>
      <bottom style="thick">
        <color auto="1"/>
      </bottom>
      <diagonal/>
    </border>
    <border>
      <left/>
      <right style="thin">
        <color auto="1"/>
      </right>
      <top style="thick">
        <color indexed="64"/>
      </top>
      <bottom style="thick">
        <color auto="1"/>
      </bottom>
      <diagonal/>
    </border>
    <border>
      <left/>
      <right/>
      <top style="thick">
        <color auto="1"/>
      </top>
      <bottom style="thick">
        <color auto="1"/>
      </bottom>
      <diagonal/>
    </border>
    <border>
      <left style="thick">
        <color auto="1"/>
      </left>
      <right style="medium">
        <color auto="1"/>
      </right>
      <top style="thick">
        <color auto="1"/>
      </top>
      <bottom style="thick">
        <color auto="1"/>
      </bottom>
      <diagonal/>
    </border>
    <border>
      <left/>
      <right style="thick">
        <color auto="1"/>
      </right>
      <top style="thick">
        <color auto="1"/>
      </top>
      <bottom style="thick">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auto="1"/>
      </left>
      <right style="medium">
        <color indexed="64"/>
      </right>
      <top style="medium">
        <color indexed="64"/>
      </top>
      <bottom style="medium">
        <color indexed="64"/>
      </bottom>
      <diagonal/>
    </border>
    <border>
      <left style="medium">
        <color auto="1"/>
      </left>
      <right style="thick">
        <color auto="1"/>
      </right>
      <top style="medium">
        <color auto="1"/>
      </top>
      <bottom style="medium">
        <color auto="1"/>
      </bottom>
      <diagonal/>
    </border>
    <border>
      <left style="thick">
        <color auto="1"/>
      </left>
      <right/>
      <top style="medium">
        <color indexed="64"/>
      </top>
      <bottom style="medium">
        <color auto="1"/>
      </bottom>
      <diagonal/>
    </border>
    <border>
      <left/>
      <right style="thick">
        <color auto="1"/>
      </right>
      <top style="medium">
        <color indexed="64"/>
      </top>
      <bottom style="medium">
        <color auto="1"/>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auto="1"/>
      </left>
      <right style="thick">
        <color auto="1"/>
      </right>
      <top/>
      <bottom style="medium">
        <color auto="1"/>
      </bottom>
      <diagonal/>
    </border>
    <border>
      <left style="thick">
        <color auto="1"/>
      </left>
      <right/>
      <top style="thick">
        <color auto="1"/>
      </top>
      <bottom style="thick">
        <color auto="1"/>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ck">
        <color auto="1"/>
      </right>
      <top style="medium">
        <color auto="1"/>
      </top>
      <bottom style="medium">
        <color auto="1"/>
      </bottom>
      <diagonal/>
    </border>
    <border>
      <left style="thin">
        <color indexed="64"/>
      </left>
      <right/>
      <top style="thick">
        <color indexed="64"/>
      </top>
      <bottom/>
      <diagonal/>
    </border>
    <border>
      <left style="thick">
        <color auto="1"/>
      </left>
      <right style="medium">
        <color auto="1"/>
      </right>
      <top style="medium">
        <color auto="1"/>
      </top>
      <bottom style="thin">
        <color indexed="64"/>
      </bottom>
      <diagonal/>
    </border>
    <border>
      <left style="thick">
        <color auto="1"/>
      </left>
      <right style="medium">
        <color indexed="64"/>
      </right>
      <top style="thin">
        <color indexed="64"/>
      </top>
      <bottom style="medium">
        <color auto="1"/>
      </bottom>
      <diagonal/>
    </border>
    <border>
      <left style="thin">
        <color auto="1"/>
      </left>
      <right style="medium">
        <color auto="1"/>
      </right>
      <top/>
      <bottom style="medium">
        <color auto="1"/>
      </bottom>
      <diagonal/>
    </border>
    <border>
      <left style="thick">
        <color auto="1"/>
      </left>
      <right style="medium">
        <color indexed="64"/>
      </right>
      <top style="medium">
        <color indexed="64"/>
      </top>
      <bottom/>
      <diagonal/>
    </border>
    <border>
      <left style="medium">
        <color auto="1"/>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ck">
        <color auto="1"/>
      </left>
      <right style="thick">
        <color auto="1"/>
      </right>
      <top style="medium">
        <color auto="1"/>
      </top>
      <bottom style="thin">
        <color auto="1"/>
      </bottom>
      <diagonal/>
    </border>
    <border>
      <left style="thin">
        <color auto="1"/>
      </left>
      <right style="thick">
        <color auto="1"/>
      </right>
      <top style="medium">
        <color auto="1"/>
      </top>
      <bottom/>
      <diagonal/>
    </border>
    <border>
      <left style="thick">
        <color auto="1"/>
      </left>
      <right style="thin">
        <color auto="1"/>
      </right>
      <top style="medium">
        <color auto="1"/>
      </top>
      <bottom/>
      <diagonal/>
    </border>
    <border>
      <left style="thick">
        <color indexed="64"/>
      </left>
      <right style="thick">
        <color indexed="64"/>
      </right>
      <top style="thin">
        <color indexed="64"/>
      </top>
      <bottom style="medium">
        <color auto="1"/>
      </bottom>
      <diagonal/>
    </border>
    <border>
      <left style="thin">
        <color auto="1"/>
      </left>
      <right style="thick">
        <color auto="1"/>
      </right>
      <top/>
      <bottom style="medium">
        <color auto="1"/>
      </bottom>
      <diagonal/>
    </border>
    <border>
      <left style="thick">
        <color auto="1"/>
      </left>
      <right style="thin">
        <color auto="1"/>
      </right>
      <top/>
      <bottom style="medium">
        <color auto="1"/>
      </bottom>
      <diagonal/>
    </border>
    <border>
      <left style="thick">
        <color auto="1"/>
      </left>
      <right style="thin">
        <color auto="1"/>
      </right>
      <top style="medium">
        <color auto="1"/>
      </top>
      <bottom style="thick">
        <color auto="1"/>
      </bottom>
      <diagonal/>
    </border>
    <border>
      <left style="thin">
        <color auto="1"/>
      </left>
      <right style="thick">
        <color auto="1"/>
      </right>
      <top style="medium">
        <color auto="1"/>
      </top>
      <bottom style="thick">
        <color auto="1"/>
      </bottom>
      <diagonal/>
    </border>
    <border>
      <left style="thin">
        <color auto="1"/>
      </left>
      <right/>
      <top style="thick">
        <color auto="1"/>
      </top>
      <bottom style="medium">
        <color auto="1"/>
      </bottom>
      <diagonal/>
    </border>
    <border>
      <left style="thin">
        <color auto="1"/>
      </left>
      <right/>
      <top style="medium">
        <color auto="1"/>
      </top>
      <bottom style="thick">
        <color auto="1"/>
      </bottom>
      <diagonal/>
    </border>
    <border>
      <left style="thick">
        <color auto="1"/>
      </left>
      <right/>
      <top style="thick">
        <color auto="1"/>
      </top>
      <bottom/>
      <diagonal/>
    </border>
    <border>
      <left style="thick">
        <color auto="1"/>
      </left>
      <right/>
      <top style="thick">
        <color auto="1"/>
      </top>
      <bottom style="medium">
        <color auto="1"/>
      </bottom>
      <diagonal/>
    </border>
    <border>
      <left/>
      <right style="medium">
        <color indexed="64"/>
      </right>
      <top style="thick">
        <color auto="1"/>
      </top>
      <bottom style="medium">
        <color auto="1"/>
      </bottom>
      <diagonal/>
    </border>
    <border>
      <left style="thick">
        <color indexed="64"/>
      </left>
      <right/>
      <top style="medium">
        <color indexed="64"/>
      </top>
      <bottom style="thick">
        <color indexed="64"/>
      </bottom>
      <diagonal/>
    </border>
    <border>
      <left/>
      <right/>
      <top style="medium">
        <color auto="1"/>
      </top>
      <bottom style="thick">
        <color auto="1"/>
      </bottom>
      <diagonal/>
    </border>
    <border>
      <left/>
      <right style="thick">
        <color indexed="64"/>
      </right>
      <top style="medium">
        <color indexed="64"/>
      </top>
      <bottom style="thick">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auto="1"/>
      </right>
      <top/>
      <bottom style="thin">
        <color auto="1"/>
      </bottom>
      <diagonal/>
    </border>
    <border>
      <left style="thin">
        <color auto="1"/>
      </left>
      <right style="thick">
        <color auto="1"/>
      </right>
      <top style="medium">
        <color auto="1"/>
      </top>
      <bottom style="thin">
        <color auto="1"/>
      </bottom>
      <diagonal/>
    </border>
    <border>
      <left style="thick">
        <color auto="1"/>
      </left>
      <right/>
      <top style="medium">
        <color auto="1"/>
      </top>
      <bottom style="thin">
        <color auto="1"/>
      </bottom>
      <diagonal/>
    </border>
    <border>
      <left style="thick">
        <color indexed="64"/>
      </left>
      <right/>
      <top style="thin">
        <color indexed="64"/>
      </top>
      <bottom style="medium">
        <color auto="1"/>
      </bottom>
      <diagonal/>
    </border>
    <border>
      <left style="thin">
        <color auto="1"/>
      </left>
      <right style="thick">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ck">
        <color auto="1"/>
      </left>
      <right/>
      <top/>
      <bottom style="thin">
        <color indexed="64"/>
      </bottom>
      <diagonal/>
    </border>
    <border>
      <left style="thick">
        <color indexed="64"/>
      </left>
      <right/>
      <top style="thin">
        <color indexed="64"/>
      </top>
      <bottom/>
      <diagonal/>
    </border>
    <border>
      <left style="thick">
        <color auto="1"/>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indexed="64"/>
      </left>
      <right style="medium">
        <color indexed="64"/>
      </right>
      <top style="thin">
        <color indexed="64"/>
      </top>
      <bottom style="medium">
        <color auto="1"/>
      </bottom>
      <diagonal/>
    </border>
    <border>
      <left style="mediumDashed">
        <color indexed="64"/>
      </left>
      <right style="medium">
        <color indexed="64"/>
      </right>
      <top style="medium">
        <color auto="1"/>
      </top>
      <bottom style="medium">
        <color indexed="64"/>
      </bottom>
      <diagonal/>
    </border>
    <border>
      <left style="medium">
        <color auto="1"/>
      </left>
      <right style="mediumDashed">
        <color auto="1"/>
      </right>
      <top style="medium">
        <color indexed="64"/>
      </top>
      <bottom style="thin">
        <color auto="1"/>
      </bottom>
      <diagonal/>
    </border>
    <border>
      <left style="mediumDashed">
        <color auto="1"/>
      </left>
      <right style="medium">
        <color auto="1"/>
      </right>
      <top style="medium">
        <color indexed="64"/>
      </top>
      <bottom style="thin">
        <color auto="1"/>
      </bottom>
      <diagonal/>
    </border>
    <border>
      <left style="medium">
        <color auto="1"/>
      </left>
      <right style="mediumDashed">
        <color auto="1"/>
      </right>
      <top style="thin">
        <color auto="1"/>
      </top>
      <bottom style="thin">
        <color auto="1"/>
      </bottom>
      <diagonal/>
    </border>
    <border>
      <left style="mediumDashed">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ck">
        <color auto="1"/>
      </top>
      <bottom/>
      <diagonal/>
    </border>
    <border>
      <left/>
      <right style="medium">
        <color auto="1"/>
      </right>
      <top/>
      <bottom style="thick">
        <color auto="1"/>
      </bottom>
      <diagonal/>
    </border>
    <border>
      <left style="thin">
        <color auto="1"/>
      </left>
      <right/>
      <top/>
      <bottom style="thick">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69">
    <xf numFmtId="0" fontId="0" fillId="0" borderId="0" xfId="0"/>
    <xf numFmtId="0" fontId="0" fillId="0" borderId="0" xfId="0" applyAlignment="1">
      <alignment vertical="center"/>
    </xf>
    <xf numFmtId="0" fontId="5" fillId="0" borderId="0" xfId="0" applyFont="1" applyAlignment="1">
      <alignment horizontal="left"/>
    </xf>
    <xf numFmtId="0" fontId="3" fillId="2" borderId="0" xfId="0" applyFont="1" applyFill="1" applyAlignment="1" applyProtection="1">
      <alignment horizontal="center"/>
      <protection locked="0"/>
    </xf>
    <xf numFmtId="0" fontId="5" fillId="0" borderId="0" xfId="0" applyFont="1" applyAlignment="1">
      <alignment horizontal="center"/>
    </xf>
    <xf numFmtId="0" fontId="7" fillId="2" borderId="0" xfId="0" applyFont="1" applyFill="1" applyAlignment="1" applyProtection="1">
      <alignment horizontal="center"/>
      <protection locked="0"/>
    </xf>
    <xf numFmtId="0" fontId="7" fillId="0" borderId="0" xfId="0" applyFont="1" applyAlignment="1">
      <alignment horizontal="left"/>
    </xf>
    <xf numFmtId="0" fontId="0" fillId="2" borderId="0" xfId="0" applyFill="1" applyAlignment="1" applyProtection="1">
      <alignment horizontal="center"/>
      <protection locked="0"/>
    </xf>
    <xf numFmtId="0" fontId="7" fillId="0" borderId="0" xfId="0" applyFont="1" applyAlignment="1">
      <alignment horizontal="center"/>
    </xf>
    <xf numFmtId="0" fontId="7" fillId="2" borderId="10"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0" borderId="5"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xf numFmtId="0" fontId="7" fillId="2" borderId="9" xfId="0" applyFont="1" applyFill="1" applyBorder="1" applyProtection="1">
      <protection locked="0"/>
    </xf>
    <xf numFmtId="0" fontId="7" fillId="3" borderId="0" xfId="0" applyFont="1" applyFill="1" applyAlignment="1">
      <alignment horizontal="left"/>
    </xf>
    <xf numFmtId="0" fontId="7" fillId="3" borderId="11" xfId="0" applyFont="1" applyFill="1" applyBorder="1" applyAlignment="1">
      <alignment horizontal="left"/>
    </xf>
    <xf numFmtId="0" fontId="7" fillId="0" borderId="0" xfId="0" applyFont="1" applyAlignment="1">
      <alignment horizontal="right"/>
    </xf>
    <xf numFmtId="0" fontId="7" fillId="0" borderId="0" xfId="0" applyFont="1"/>
    <xf numFmtId="0" fontId="7" fillId="2" borderId="7" xfId="0" applyFont="1" applyFill="1" applyBorder="1" applyProtection="1">
      <protection locked="0"/>
    </xf>
    <xf numFmtId="0" fontId="3" fillId="0" borderId="34" xfId="0" applyFont="1" applyBorder="1" applyAlignment="1">
      <alignment horizontal="center"/>
    </xf>
    <xf numFmtId="0" fontId="11" fillId="0" borderId="35" xfId="0" applyFont="1" applyBorder="1" applyAlignment="1">
      <alignment wrapText="1"/>
    </xf>
    <xf numFmtId="0" fontId="11" fillId="0" borderId="36" xfId="0" applyFont="1" applyBorder="1"/>
    <xf numFmtId="0" fontId="7" fillId="0" borderId="37" xfId="0" applyFont="1" applyBorder="1" applyAlignment="1">
      <alignment horizontal="center"/>
    </xf>
    <xf numFmtId="0" fontId="7" fillId="0" borderId="37" xfId="0" applyFont="1" applyBorder="1" applyAlignment="1">
      <alignment horizontal="center" wrapText="1"/>
    </xf>
    <xf numFmtId="0" fontId="12" fillId="2" borderId="21" xfId="0" applyFont="1" applyFill="1" applyBorder="1" applyProtection="1">
      <protection locked="0"/>
    </xf>
    <xf numFmtId="0" fontId="11" fillId="2" borderId="21" xfId="0" applyFont="1" applyFill="1" applyBorder="1" applyAlignment="1" applyProtection="1">
      <alignment horizontal="center"/>
      <protection locked="0"/>
    </xf>
    <xf numFmtId="0" fontId="11" fillId="2" borderId="17" xfId="0" applyFont="1" applyFill="1" applyBorder="1" applyProtection="1">
      <protection locked="0"/>
    </xf>
    <xf numFmtId="0" fontId="14" fillId="2" borderId="17" xfId="2" applyFont="1" applyFill="1" applyBorder="1" applyProtection="1">
      <protection locked="0"/>
    </xf>
    <xf numFmtId="0" fontId="11" fillId="2" borderId="21" xfId="0" applyFont="1" applyFill="1" applyBorder="1" applyProtection="1">
      <protection locked="0"/>
    </xf>
    <xf numFmtId="0" fontId="11" fillId="2" borderId="29" xfId="0" applyFont="1" applyFill="1" applyBorder="1" applyAlignment="1" applyProtection="1">
      <alignment horizontal="center"/>
      <protection locked="0"/>
    </xf>
    <xf numFmtId="0" fontId="11" fillId="2" borderId="25" xfId="0" applyFont="1" applyFill="1" applyBorder="1" applyAlignment="1" applyProtection="1">
      <alignment horizontal="center"/>
      <protection locked="0"/>
    </xf>
    <xf numFmtId="0" fontId="11" fillId="2" borderId="25" xfId="0" applyFont="1" applyFill="1" applyBorder="1" applyAlignment="1" applyProtection="1">
      <alignment horizontal="left"/>
      <protection locked="0"/>
    </xf>
    <xf numFmtId="0" fontId="11" fillId="0" borderId="21" xfId="0" applyFont="1" applyBorder="1" applyAlignment="1">
      <alignment horizontal="right"/>
    </xf>
    <xf numFmtId="0" fontId="11" fillId="2" borderId="21" xfId="0" applyFont="1" applyFill="1" applyBorder="1" applyAlignment="1" applyProtection="1">
      <alignment horizontal="left"/>
      <protection locked="0"/>
    </xf>
    <xf numFmtId="0" fontId="11" fillId="0" borderId="34" xfId="0" applyFont="1" applyBorder="1"/>
    <xf numFmtId="0" fontId="11" fillId="0" borderId="37" xfId="0" applyFont="1" applyBorder="1"/>
    <xf numFmtId="0" fontId="11" fillId="2" borderId="17" xfId="0" applyFont="1" applyFill="1" applyBorder="1" applyAlignment="1" applyProtection="1">
      <alignment horizontal="center"/>
      <protection locked="0"/>
    </xf>
    <xf numFmtId="0" fontId="0" fillId="2" borderId="21" xfId="0" applyFill="1" applyBorder="1" applyProtection="1">
      <protection locked="0"/>
    </xf>
    <xf numFmtId="0" fontId="11" fillId="2" borderId="33" xfId="0" applyFont="1" applyFill="1" applyBorder="1" applyAlignment="1" applyProtection="1">
      <alignment horizontal="center"/>
      <protection locked="0"/>
    </xf>
    <xf numFmtId="0" fontId="11" fillId="4" borderId="0" xfId="0" applyFont="1" applyFill="1" applyAlignment="1">
      <alignment horizontal="center" vertical="center"/>
    </xf>
    <xf numFmtId="0" fontId="11" fillId="4" borderId="0" xfId="0" applyFont="1" applyFill="1" applyAlignment="1">
      <alignment horizontal="left" vertical="top"/>
    </xf>
    <xf numFmtId="0" fontId="0" fillId="0" borderId="0" xfId="0" applyAlignment="1">
      <alignment vertical="top"/>
    </xf>
    <xf numFmtId="0" fontId="17" fillId="0" borderId="34" xfId="0" applyFont="1" applyBorder="1" applyAlignment="1">
      <alignment horizontal="right" vertical="center" wrapText="1"/>
    </xf>
    <xf numFmtId="0" fontId="9" fillId="2" borderId="34" xfId="0" applyFont="1" applyFill="1" applyBorder="1" applyAlignment="1" applyProtection="1">
      <alignment vertical="center"/>
      <protection locked="0"/>
    </xf>
    <xf numFmtId="0" fontId="18" fillId="0" borderId="48" xfId="0" applyFont="1" applyBorder="1" applyAlignment="1">
      <alignment horizontal="center" vertical="center"/>
    </xf>
    <xf numFmtId="0" fontId="18" fillId="0" borderId="22" xfId="0" applyFont="1" applyBorder="1" applyAlignment="1">
      <alignment horizontal="center" vertical="center" wrapText="1"/>
    </xf>
    <xf numFmtId="0" fontId="18" fillId="0" borderId="49" xfId="0" applyFont="1" applyBorder="1" applyAlignment="1">
      <alignment horizontal="center" vertical="center" wrapText="1"/>
    </xf>
    <xf numFmtId="0" fontId="17" fillId="5" borderId="50"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51" xfId="0" applyFont="1" applyFill="1" applyBorder="1" applyAlignment="1">
      <alignment horizontal="center" vertical="center" wrapText="1"/>
    </xf>
    <xf numFmtId="0" fontId="17" fillId="5" borderId="52" xfId="0" applyFont="1" applyFill="1" applyBorder="1" applyAlignment="1">
      <alignment horizontal="center" vertical="center" wrapText="1"/>
    </xf>
    <xf numFmtId="0" fontId="19" fillId="5" borderId="53" xfId="0" applyFont="1" applyFill="1" applyBorder="1" applyAlignment="1">
      <alignment horizontal="center"/>
    </xf>
    <xf numFmtId="44" fontId="19" fillId="5" borderId="54" xfId="1" applyFont="1" applyFill="1" applyBorder="1" applyAlignment="1"/>
    <xf numFmtId="0" fontId="19" fillId="5" borderId="56" xfId="0" applyFont="1" applyFill="1" applyBorder="1" applyAlignment="1">
      <alignment horizontal="center" vertical="top"/>
    </xf>
    <xf numFmtId="44" fontId="19" fillId="5" borderId="56" xfId="1" applyFont="1" applyFill="1" applyBorder="1" applyAlignment="1">
      <alignment vertical="top"/>
    </xf>
    <xf numFmtId="0" fontId="19" fillId="6" borderId="58" xfId="0" applyFont="1" applyFill="1" applyBorder="1" applyAlignment="1">
      <alignment wrapText="1"/>
    </xf>
    <xf numFmtId="0" fontId="19" fillId="6" borderId="0" xfId="0" applyFont="1" applyFill="1"/>
    <xf numFmtId="0" fontId="19" fillId="6" borderId="59" xfId="0" applyFont="1" applyFill="1" applyBorder="1"/>
    <xf numFmtId="0" fontId="19" fillId="0" borderId="53" xfId="0" applyFont="1" applyBorder="1" applyAlignment="1">
      <alignment horizontal="center"/>
    </xf>
    <xf numFmtId="44" fontId="19" fillId="2" borderId="33" xfId="1" applyFont="1" applyFill="1" applyBorder="1" applyAlignment="1" applyProtection="1">
      <protection locked="0"/>
    </xf>
    <xf numFmtId="0" fontId="19" fillId="0" borderId="17" xfId="0" applyFont="1" applyBorder="1" applyAlignment="1">
      <alignment horizontal="center" vertical="top"/>
    </xf>
    <xf numFmtId="44" fontId="19" fillId="2" borderId="17" xfId="1" applyFont="1" applyFill="1" applyBorder="1" applyAlignment="1" applyProtection="1">
      <alignment vertical="top"/>
      <protection locked="0"/>
    </xf>
    <xf numFmtId="0" fontId="19" fillId="0" borderId="33" xfId="0" applyFont="1" applyBorder="1" applyAlignment="1">
      <alignment horizontal="center"/>
    </xf>
    <xf numFmtId="44" fontId="19" fillId="2" borderId="33" xfId="1" applyFont="1" applyFill="1" applyBorder="1" applyProtection="1">
      <protection locked="0"/>
    </xf>
    <xf numFmtId="0" fontId="20" fillId="0" borderId="17" xfId="0" applyFont="1" applyBorder="1" applyAlignment="1">
      <alignment horizontal="center" vertical="top"/>
    </xf>
    <xf numFmtId="0" fontId="0" fillId="6" borderId="58" xfId="0" applyFill="1" applyBorder="1"/>
    <xf numFmtId="0" fontId="0" fillId="6" borderId="0" xfId="0" applyFill="1"/>
    <xf numFmtId="0" fontId="0" fillId="6" borderId="59" xfId="0" applyFill="1" applyBorder="1"/>
    <xf numFmtId="44" fontId="19" fillId="0" borderId="64" xfId="0" applyNumberFormat="1" applyFont="1" applyBorder="1" applyAlignment="1">
      <alignment horizontal="center" vertical="center"/>
    </xf>
    <xf numFmtId="10" fontId="19" fillId="0" borderId="65" xfId="0" applyNumberFormat="1" applyFont="1" applyBorder="1" applyAlignment="1">
      <alignment vertical="center"/>
    </xf>
    <xf numFmtId="44" fontId="19" fillId="0" borderId="0" xfId="0" applyNumberFormat="1" applyFont="1" applyAlignment="1">
      <alignment horizontal="center" vertical="center"/>
    </xf>
    <xf numFmtId="10" fontId="19" fillId="0" borderId="0" xfId="0" applyNumberFormat="1" applyFont="1" applyAlignment="1">
      <alignment vertical="center"/>
    </xf>
    <xf numFmtId="0" fontId="0" fillId="2" borderId="9" xfId="0" applyFill="1" applyBorder="1" applyProtection="1">
      <protection locked="0"/>
    </xf>
    <xf numFmtId="0" fontId="0" fillId="2" borderId="45" xfId="0" applyFill="1" applyBorder="1" applyProtection="1">
      <protection locked="0"/>
    </xf>
    <xf numFmtId="0" fontId="0" fillId="0" borderId="70" xfId="0" applyBorder="1" applyAlignment="1">
      <alignment horizontal="right" wrapText="1"/>
    </xf>
    <xf numFmtId="0" fontId="0" fillId="0" borderId="20" xfId="0" applyBorder="1" applyAlignment="1">
      <alignment wrapText="1"/>
    </xf>
    <xf numFmtId="0" fontId="0" fillId="0" borderId="20" xfId="0" applyBorder="1" applyAlignment="1">
      <alignment horizontal="right" wrapText="1"/>
    </xf>
    <xf numFmtId="4" fontId="0" fillId="2" borderId="29" xfId="1" applyNumberFormat="1" applyFont="1" applyFill="1" applyBorder="1" applyAlignment="1" applyProtection="1">
      <alignment wrapText="1"/>
      <protection locked="0"/>
    </xf>
    <xf numFmtId="0" fontId="0" fillId="0" borderId="24" xfId="0" applyBorder="1" applyAlignment="1">
      <alignment horizontal="right" wrapText="1"/>
    </xf>
    <xf numFmtId="0" fontId="21" fillId="0" borderId="73" xfId="0" applyFont="1" applyBorder="1" applyAlignment="1">
      <alignment horizontal="left" wrapText="1"/>
    </xf>
    <xf numFmtId="0" fontId="0" fillId="0" borderId="74" xfId="0" applyBorder="1" applyAlignment="1">
      <alignment horizontal="right" wrapText="1"/>
    </xf>
    <xf numFmtId="4" fontId="0" fillId="2" borderId="22" xfId="1" applyNumberFormat="1" applyFont="1" applyFill="1" applyBorder="1" applyAlignment="1" applyProtection="1">
      <alignment horizontal="right" wrapText="1"/>
      <protection locked="0"/>
    </xf>
    <xf numFmtId="4" fontId="0" fillId="2" borderId="22" xfId="1" applyNumberFormat="1" applyFont="1" applyFill="1" applyBorder="1" applyAlignment="1" applyProtection="1">
      <alignment wrapText="1"/>
      <protection locked="0"/>
    </xf>
    <xf numFmtId="0" fontId="2" fillId="0" borderId="75" xfId="0" applyFont="1" applyBorder="1" applyAlignment="1">
      <alignment horizontal="right"/>
    </xf>
    <xf numFmtId="10" fontId="2" fillId="0" borderId="76" xfId="0" applyNumberFormat="1" applyFont="1" applyBorder="1" applyAlignment="1">
      <alignment horizontal="right"/>
    </xf>
    <xf numFmtId="0" fontId="22" fillId="8" borderId="69" xfId="0" applyFont="1" applyFill="1" applyBorder="1" applyAlignment="1">
      <alignment horizontal="center" vertical="center" wrapText="1"/>
    </xf>
    <xf numFmtId="0" fontId="22" fillId="8" borderId="69" xfId="0" applyFont="1" applyFill="1" applyBorder="1" applyAlignment="1">
      <alignment horizontal="center" wrapText="1"/>
    </xf>
    <xf numFmtId="0" fontId="23" fillId="0" borderId="74" xfId="0" applyFont="1" applyBorder="1"/>
    <xf numFmtId="0" fontId="0" fillId="0" borderId="74" xfId="0" applyBorder="1" applyAlignment="1">
      <alignment horizontal="right"/>
    </xf>
    <xf numFmtId="2" fontId="0" fillId="2" borderId="29" xfId="1" applyNumberFormat="1" applyFont="1" applyFill="1" applyBorder="1" applyProtection="1">
      <protection locked="0"/>
    </xf>
    <xf numFmtId="0" fontId="23" fillId="0" borderId="4" xfId="0" applyFont="1" applyBorder="1"/>
    <xf numFmtId="0" fontId="0" fillId="0" borderId="20" xfId="0" applyBorder="1" applyAlignment="1">
      <alignment horizontal="right"/>
    </xf>
    <xf numFmtId="4" fontId="0" fillId="2" borderId="21" xfId="1" applyNumberFormat="1" applyFont="1" applyFill="1" applyBorder="1" applyProtection="1">
      <protection locked="0"/>
    </xf>
    <xf numFmtId="4" fontId="0" fillId="2" borderId="25" xfId="1" applyNumberFormat="1" applyFont="1" applyFill="1" applyBorder="1" applyProtection="1">
      <protection locked="0"/>
    </xf>
    <xf numFmtId="0" fontId="21" fillId="0" borderId="24" xfId="0" applyFont="1" applyBorder="1"/>
    <xf numFmtId="0" fontId="21" fillId="0" borderId="78" xfId="0" applyFont="1" applyBorder="1" applyAlignment="1">
      <alignment horizontal="center" wrapText="1"/>
    </xf>
    <xf numFmtId="0" fontId="24" fillId="4" borderId="90" xfId="0" applyFont="1" applyFill="1" applyBorder="1" applyAlignment="1">
      <alignment horizontal="center"/>
    </xf>
    <xf numFmtId="0" fontId="17" fillId="4" borderId="95" xfId="0" applyFont="1" applyFill="1" applyBorder="1" applyAlignment="1">
      <alignment horizontal="center" vertical="center"/>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16" fontId="25" fillId="0" borderId="51" xfId="0" applyNumberFormat="1" applyFont="1" applyBorder="1" applyAlignment="1">
      <alignment horizontal="center" vertical="center" wrapText="1"/>
    </xf>
    <xf numFmtId="0" fontId="25" fillId="0" borderId="96" xfId="0" applyFont="1" applyBorder="1" applyAlignment="1">
      <alignment horizontal="center" vertical="center" wrapText="1"/>
    </xf>
    <xf numFmtId="0" fontId="24" fillId="0" borderId="97" xfId="0" applyFont="1" applyBorder="1"/>
    <xf numFmtId="0" fontId="24" fillId="2" borderId="98" xfId="0" applyFont="1" applyFill="1" applyBorder="1" applyAlignment="1" applyProtection="1">
      <alignment wrapText="1"/>
      <protection locked="0"/>
    </xf>
    <xf numFmtId="0" fontId="24" fillId="3" borderId="97" xfId="0" applyFont="1" applyFill="1" applyBorder="1" applyAlignment="1">
      <alignment wrapText="1"/>
    </xf>
    <xf numFmtId="0" fontId="24" fillId="2" borderId="98" xfId="0" applyFont="1" applyFill="1" applyBorder="1" applyAlignment="1" applyProtection="1">
      <alignment horizontal="left" vertical="center" wrapText="1"/>
      <protection locked="0"/>
    </xf>
    <xf numFmtId="0" fontId="24" fillId="0" borderId="97" xfId="0" applyFont="1" applyBorder="1" applyAlignment="1">
      <alignment horizontal="left" vertical="center" wrapText="1"/>
    </xf>
    <xf numFmtId="0" fontId="24" fillId="0" borderId="100" xfId="0" applyFont="1" applyBorder="1" applyAlignment="1">
      <alignment horizontal="left" vertical="center" wrapText="1"/>
    </xf>
    <xf numFmtId="0" fontId="24" fillId="0" borderId="67" xfId="0" applyFont="1" applyBorder="1" applyAlignment="1">
      <alignment horizontal="center" vertical="center"/>
    </xf>
    <xf numFmtId="0" fontId="24" fillId="0" borderId="18" xfId="0" applyFont="1" applyBorder="1" applyAlignment="1">
      <alignment horizontal="center" vertical="center"/>
    </xf>
    <xf numFmtId="0" fontId="24" fillId="0" borderId="2" xfId="0" applyFont="1" applyBorder="1" applyAlignment="1">
      <alignment horizontal="center" vertical="center"/>
    </xf>
    <xf numFmtId="0" fontId="7" fillId="0" borderId="0" xfId="0" applyFont="1" applyAlignment="1">
      <alignment horizontal="left" vertical="center" indent="8"/>
    </xf>
    <xf numFmtId="0" fontId="24" fillId="4" borderId="58" xfId="0" applyFont="1" applyFill="1" applyBorder="1"/>
    <xf numFmtId="0" fontId="10" fillId="4" borderId="58" xfId="0" applyFont="1" applyFill="1" applyBorder="1" applyAlignment="1">
      <alignment horizontal="center" vertical="center"/>
    </xf>
    <xf numFmtId="0" fontId="25" fillId="0" borderId="103" xfId="0" applyFont="1" applyBorder="1" applyAlignment="1">
      <alignment horizontal="center" vertical="center" wrapText="1"/>
    </xf>
    <xf numFmtId="0" fontId="25" fillId="0" borderId="104" xfId="0" applyFont="1" applyBorder="1" applyAlignment="1">
      <alignment horizontal="center" vertical="center" wrapText="1"/>
    </xf>
    <xf numFmtId="0" fontId="25" fillId="0" borderId="0" xfId="0" applyFont="1" applyAlignment="1">
      <alignment horizontal="center" vertical="center"/>
    </xf>
    <xf numFmtId="0" fontId="25" fillId="0" borderId="52" xfId="0" applyFont="1" applyBorder="1" applyAlignment="1">
      <alignment horizontal="center" vertical="center" wrapText="1"/>
    </xf>
    <xf numFmtId="0" fontId="25" fillId="0" borderId="0" xfId="0" applyFont="1" applyAlignment="1">
      <alignment horizontal="center" vertical="center" wrapText="1"/>
    </xf>
    <xf numFmtId="0" fontId="24" fillId="3" borderId="105" xfId="0" applyFont="1" applyFill="1" applyBorder="1" applyAlignment="1">
      <alignment horizontal="left" wrapText="1"/>
    </xf>
    <xf numFmtId="0" fontId="0" fillId="0" borderId="0" xfId="0" applyAlignment="1">
      <alignment horizontal="left" vertical="center"/>
    </xf>
    <xf numFmtId="0" fontId="24" fillId="3" borderId="108" xfId="0" applyFont="1" applyFill="1" applyBorder="1" applyAlignment="1">
      <alignment wrapText="1"/>
    </xf>
    <xf numFmtId="0" fontId="24" fillId="0" borderId="105" xfId="0" applyFont="1" applyBorder="1" applyAlignment="1">
      <alignment horizontal="left" vertical="center" wrapText="1"/>
    </xf>
    <xf numFmtId="0" fontId="24" fillId="0" borderId="108" xfId="0" applyFont="1" applyBorder="1" applyAlignment="1">
      <alignment horizontal="left" vertical="center" wrapText="1"/>
    </xf>
    <xf numFmtId="0" fontId="24" fillId="0" borderId="105" xfId="0" applyFont="1" applyBorder="1" applyAlignment="1">
      <alignment horizontal="left" wrapText="1"/>
    </xf>
    <xf numFmtId="0" fontId="24" fillId="0" borderId="108" xfId="0" applyFont="1" applyBorder="1" applyAlignment="1">
      <alignment horizontal="left" wrapText="1"/>
    </xf>
    <xf numFmtId="0" fontId="24" fillId="0" borderId="95" xfId="0" applyFont="1" applyBorder="1" applyAlignment="1">
      <alignment horizontal="left" vertical="center" wrapText="1"/>
    </xf>
    <xf numFmtId="0" fontId="24" fillId="3" borderId="111" xfId="0" applyFont="1" applyFill="1" applyBorder="1" applyAlignment="1">
      <alignment horizontal="center" vertical="center"/>
    </xf>
    <xf numFmtId="0" fontId="24" fillId="3" borderId="56" xfId="0" applyFont="1" applyFill="1" applyBorder="1" applyAlignment="1">
      <alignment horizontal="center" vertical="center"/>
    </xf>
    <xf numFmtId="0" fontId="24" fillId="0" borderId="56" xfId="0" applyFont="1" applyBorder="1" applyAlignment="1">
      <alignment horizontal="center" vertical="center"/>
    </xf>
    <xf numFmtId="0" fontId="0" fillId="0" borderId="112" xfId="0" applyBorder="1" applyAlignment="1">
      <alignment horizontal="center" vertical="center"/>
    </xf>
    <xf numFmtId="165" fontId="24" fillId="0" borderId="111" xfId="0" applyNumberFormat="1" applyFont="1" applyBorder="1" applyAlignment="1">
      <alignment horizontal="center" vertical="center"/>
    </xf>
    <xf numFmtId="1" fontId="24" fillId="0" borderId="56" xfId="0" applyNumberFormat="1" applyFont="1" applyBorder="1" applyAlignment="1">
      <alignment horizontal="center" vertical="center"/>
    </xf>
    <xf numFmtId="0" fontId="0" fillId="0" borderId="56" xfId="0" applyBorder="1" applyAlignment="1">
      <alignment horizontal="center" vertical="center"/>
    </xf>
    <xf numFmtId="1" fontId="24" fillId="0" borderId="112" xfId="0" applyNumberFormat="1" applyFont="1" applyBorder="1" applyAlignment="1">
      <alignment horizontal="center" vertical="center"/>
    </xf>
    <xf numFmtId="0" fontId="25" fillId="0" borderId="113" xfId="0" applyFont="1" applyBorder="1" applyAlignment="1">
      <alignment horizontal="center" vertical="center" wrapText="1"/>
    </xf>
    <xf numFmtId="0" fontId="24" fillId="3" borderId="105" xfId="0" applyFont="1" applyFill="1" applyBorder="1" applyAlignment="1">
      <alignment wrapText="1"/>
    </xf>
    <xf numFmtId="0" fontId="7" fillId="0" borderId="0" xfId="0" applyFont="1" applyAlignment="1">
      <alignment horizontal="left" vertical="center" indent="2"/>
    </xf>
    <xf numFmtId="0" fontId="24" fillId="0" borderId="83" xfId="0" applyFont="1" applyBorder="1" applyAlignment="1">
      <alignment horizontal="left" vertical="center" wrapText="1"/>
    </xf>
    <xf numFmtId="0" fontId="24" fillId="0" borderId="111" xfId="0" applyFont="1" applyBorder="1" applyAlignment="1">
      <alignment horizontal="center" vertical="center"/>
    </xf>
    <xf numFmtId="0" fontId="24" fillId="0" borderId="114"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24" fillId="3" borderId="98" xfId="0" applyFont="1" applyFill="1" applyBorder="1" applyAlignment="1">
      <alignment wrapText="1"/>
    </xf>
    <xf numFmtId="0" fontId="24" fillId="0" borderId="98" xfId="0" applyFont="1" applyBorder="1" applyAlignment="1">
      <alignment horizontal="left" vertical="center" wrapText="1"/>
    </xf>
    <xf numFmtId="0" fontId="24" fillId="0" borderId="98" xfId="0" applyFont="1" applyBorder="1" applyAlignment="1">
      <alignment horizontal="left" wrapText="1"/>
    </xf>
    <xf numFmtId="0" fontId="24" fillId="0" borderId="126" xfId="0" applyFont="1" applyBorder="1" applyAlignment="1">
      <alignment horizontal="left" vertical="center" wrapText="1"/>
    </xf>
    <xf numFmtId="0" fontId="24" fillId="0" borderId="127" xfId="0" applyFont="1" applyBorder="1" applyAlignment="1">
      <alignment horizontal="left" vertical="center" wrapText="1"/>
    </xf>
    <xf numFmtId="0" fontId="22" fillId="0" borderId="0" xfId="0" applyFont="1"/>
    <xf numFmtId="0" fontId="29" fillId="4" borderId="5" xfId="0" applyFont="1" applyFill="1" applyBorder="1" applyAlignment="1">
      <alignment horizontal="center" wrapText="1"/>
    </xf>
    <xf numFmtId="0" fontId="29" fillId="4" borderId="44" xfId="0" applyFont="1" applyFill="1" applyBorder="1" applyAlignment="1">
      <alignment horizontal="center" wrapText="1"/>
    </xf>
    <xf numFmtId="0" fontId="20" fillId="7" borderId="73" xfId="0" applyFont="1" applyFill="1" applyBorder="1" applyAlignment="1">
      <alignment horizontal="center" vertical="center" wrapText="1"/>
    </xf>
    <xf numFmtId="0" fontId="19" fillId="0" borderId="54" xfId="0" applyFont="1" applyBorder="1" applyAlignment="1">
      <alignment horizontal="center" vertical="center" wrapText="1"/>
    </xf>
    <xf numFmtId="0" fontId="19" fillId="0" borderId="129" xfId="0" applyFont="1" applyBorder="1" applyAlignment="1">
      <alignment horizontal="center" vertical="center" wrapText="1"/>
    </xf>
    <xf numFmtId="0" fontId="28" fillId="0" borderId="12"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5" xfId="0" applyFont="1" applyBorder="1" applyAlignment="1">
      <alignment horizontal="center" vertical="center" wrapText="1"/>
    </xf>
    <xf numFmtId="1" fontId="20" fillId="0" borderId="18" xfId="1" applyNumberFormat="1" applyFont="1" applyBorder="1" applyAlignment="1" applyProtection="1">
      <alignment horizontal="center" vertical="center" wrapText="1"/>
    </xf>
    <xf numFmtId="1" fontId="20" fillId="0" borderId="19" xfId="1" applyNumberFormat="1" applyFont="1" applyBorder="1" applyAlignment="1" applyProtection="1">
      <alignment horizontal="center" vertical="center" wrapText="1"/>
    </xf>
    <xf numFmtId="1" fontId="20" fillId="0" borderId="66" xfId="1" applyNumberFormat="1" applyFont="1" applyBorder="1" applyAlignment="1" applyProtection="1">
      <alignment horizontal="center" vertical="center" wrapText="1"/>
    </xf>
    <xf numFmtId="0" fontId="20" fillId="0" borderId="34" xfId="0" applyFont="1" applyBorder="1" applyAlignment="1">
      <alignment horizontal="center" vertical="center" wrapText="1"/>
    </xf>
    <xf numFmtId="1" fontId="20" fillId="2" borderId="130" xfId="1" applyNumberFormat="1" applyFont="1" applyFill="1" applyBorder="1" applyAlignment="1" applyProtection="1">
      <alignment horizontal="center" vertical="center" wrapText="1"/>
      <protection locked="0"/>
    </xf>
    <xf numFmtId="1" fontId="20" fillId="2" borderId="54" xfId="1" applyNumberFormat="1" applyFont="1" applyFill="1" applyBorder="1" applyAlignment="1" applyProtection="1">
      <alignment horizontal="center" vertical="center" wrapText="1"/>
      <protection locked="0"/>
    </xf>
    <xf numFmtId="1" fontId="20" fillId="2" borderId="129" xfId="1" applyNumberFormat="1" applyFont="1" applyFill="1" applyBorder="1" applyAlignment="1" applyProtection="1">
      <alignment horizontal="center" vertical="center" wrapText="1"/>
      <protection locked="0"/>
    </xf>
    <xf numFmtId="0" fontId="20" fillId="9" borderId="45" xfId="0" applyFont="1" applyFill="1" applyBorder="1" applyAlignment="1">
      <alignment horizontal="center" wrapText="1"/>
    </xf>
    <xf numFmtId="0" fontId="20" fillId="0" borderId="29" xfId="0" applyFont="1" applyBorder="1" applyAlignment="1">
      <alignment horizontal="center" vertical="center" wrapText="1"/>
    </xf>
    <xf numFmtId="9" fontId="20" fillId="0" borderId="29" xfId="1" applyNumberFormat="1" applyFont="1" applyBorder="1" applyAlignment="1" applyProtection="1">
      <alignment horizontal="center" vertical="center" wrapText="1"/>
    </xf>
    <xf numFmtId="0" fontId="20" fillId="9" borderId="0" xfId="0" applyFont="1" applyFill="1" applyAlignment="1">
      <alignment horizontal="center" wrapText="1"/>
    </xf>
    <xf numFmtId="0" fontId="19" fillId="0" borderId="0" xfId="0" applyFont="1" applyAlignment="1">
      <alignment horizontal="center" vertical="center" wrapText="1"/>
    </xf>
    <xf numFmtId="0" fontId="19" fillId="0" borderId="59" xfId="0" applyFont="1" applyBorder="1" applyAlignment="1">
      <alignment horizontal="center" vertical="center" wrapText="1"/>
    </xf>
    <xf numFmtId="0" fontId="20" fillId="0" borderId="0" xfId="0" applyFont="1" applyAlignment="1">
      <alignment horizontal="center" wrapText="1"/>
    </xf>
    <xf numFmtId="0" fontId="19" fillId="0" borderId="0" xfId="0" applyFont="1" applyAlignment="1">
      <alignment wrapText="1"/>
    </xf>
    <xf numFmtId="0" fontId="19" fillId="0" borderId="59" xfId="0" applyFont="1" applyBorder="1" applyAlignment="1">
      <alignment wrapText="1"/>
    </xf>
    <xf numFmtId="44" fontId="18" fillId="0" borderId="133" xfId="1" applyFont="1" applyBorder="1" applyAlignment="1" applyProtection="1">
      <alignment horizontal="right" wrapText="1"/>
    </xf>
    <xf numFmtId="0" fontId="19" fillId="0" borderId="0" xfId="0" applyFont="1" applyAlignment="1">
      <alignment horizontal="center" wrapText="1"/>
    </xf>
    <xf numFmtId="14" fontId="18" fillId="0" borderId="134" xfId="0" applyNumberFormat="1" applyFont="1" applyBorder="1" applyAlignment="1">
      <alignment horizontal="center" wrapText="1"/>
    </xf>
    <xf numFmtId="2" fontId="19" fillId="0" borderId="34" xfId="1" applyNumberFormat="1" applyFont="1" applyBorder="1" applyAlignment="1" applyProtection="1">
      <alignment horizontal="center" wrapText="1"/>
    </xf>
    <xf numFmtId="44" fontId="18" fillId="0" borderId="58" xfId="1" applyFont="1" applyBorder="1" applyAlignment="1" applyProtection="1">
      <alignment horizontal="right" wrapText="1"/>
    </xf>
    <xf numFmtId="0" fontId="2" fillId="0" borderId="0" xfId="0" applyFont="1"/>
    <xf numFmtId="2" fontId="19" fillId="0" borderId="34" xfId="0" applyNumberFormat="1" applyFont="1" applyBorder="1" applyAlignment="1">
      <alignment horizontal="center" wrapText="1"/>
    </xf>
    <xf numFmtId="0" fontId="2" fillId="0" borderId="134" xfId="0" applyFont="1" applyBorder="1"/>
    <xf numFmtId="44" fontId="18" fillId="0" borderId="62" xfId="1" applyFont="1" applyBorder="1" applyAlignment="1" applyProtection="1">
      <alignment horizontal="right" wrapText="1"/>
    </xf>
    <xf numFmtId="44" fontId="19" fillId="0" borderId="64" xfId="1" applyFont="1" applyBorder="1" applyAlignment="1" applyProtection="1">
      <alignment horizontal="center" wrapText="1"/>
    </xf>
    <xf numFmtId="44" fontId="0" fillId="0" borderId="64" xfId="1" applyFont="1" applyBorder="1" applyAlignment="1" applyProtection="1">
      <alignment horizontal="center" wrapText="1"/>
    </xf>
    <xf numFmtId="0" fontId="19" fillId="0" borderId="64" xfId="0" applyFont="1" applyBorder="1" applyAlignment="1">
      <alignment horizontal="center" wrapText="1"/>
    </xf>
    <xf numFmtId="0" fontId="2" fillId="0" borderId="64" xfId="0" applyFont="1" applyBorder="1"/>
    <xf numFmtId="2" fontId="19" fillId="0" borderId="64" xfId="0" applyNumberFormat="1" applyFont="1" applyBorder="1" applyAlignment="1">
      <alignment horizontal="center" wrapText="1"/>
    </xf>
    <xf numFmtId="166" fontId="19" fillId="0" borderId="102" xfId="1" applyNumberFormat="1" applyFont="1" applyBorder="1" applyAlignment="1" applyProtection="1">
      <alignment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0" fillId="3" borderId="34" xfId="0" applyFill="1" applyBorder="1" applyAlignment="1">
      <alignment horizontal="center" vertical="center" wrapText="1"/>
    </xf>
    <xf numFmtId="0" fontId="0" fillId="0" borderId="73" xfId="0" applyBorder="1" applyAlignment="1">
      <alignment horizontal="center" vertical="center" wrapText="1"/>
    </xf>
    <xf numFmtId="0" fontId="0" fillId="2" borderId="129" xfId="0" applyFill="1" applyBorder="1" applyAlignment="1" applyProtection="1">
      <alignment horizontal="center" vertical="center" wrapText="1"/>
      <protection locked="0"/>
    </xf>
    <xf numFmtId="0" fontId="0" fillId="0" borderId="16" xfId="0" applyBorder="1" applyAlignment="1">
      <alignment horizontal="center" vertical="top"/>
    </xf>
    <xf numFmtId="0" fontId="0" fillId="0" borderId="121" xfId="0" applyBorder="1" applyAlignment="1">
      <alignment vertical="top" wrapText="1"/>
    </xf>
    <xf numFmtId="0" fontId="19" fillId="0" borderId="31" xfId="0" applyFont="1" applyBorder="1" applyAlignment="1">
      <alignment horizontal="center" vertical="center"/>
    </xf>
    <xf numFmtId="0" fontId="19" fillId="0" borderId="123" xfId="0" applyFont="1" applyBorder="1" applyAlignment="1">
      <alignment horizontal="center" vertical="center"/>
    </xf>
    <xf numFmtId="0" fontId="0" fillId="0" borderId="70" xfId="0" applyBorder="1" applyAlignment="1">
      <alignment horizontal="center" vertical="center" wrapText="1"/>
    </xf>
    <xf numFmtId="0" fontId="19" fillId="0" borderId="124" xfId="0" applyFont="1" applyBorder="1" applyAlignment="1">
      <alignment horizontal="center" vertical="center"/>
    </xf>
    <xf numFmtId="0" fontId="19" fillId="0" borderId="134" xfId="0" applyFont="1" applyBorder="1" applyAlignment="1">
      <alignment horizontal="center" vertical="center"/>
    </xf>
    <xf numFmtId="0" fontId="19" fillId="0" borderId="122" xfId="0" applyFont="1" applyBorder="1" applyAlignment="1">
      <alignment horizontal="center" vertical="center"/>
    </xf>
    <xf numFmtId="0" fontId="3" fillId="0" borderId="0" xfId="0" applyFont="1" applyAlignment="1">
      <alignment horizontal="center"/>
    </xf>
    <xf numFmtId="0" fontId="0" fillId="4" borderId="0" xfId="0" applyFill="1"/>
    <xf numFmtId="0" fontId="0" fillId="0" borderId="0" xfId="0"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7" fillId="0" borderId="2" xfId="0" applyFont="1" applyBorder="1" applyAlignment="1">
      <alignment horizontal="center"/>
    </xf>
    <xf numFmtId="0" fontId="7" fillId="0" borderId="21" xfId="0" applyFont="1" applyBorder="1" applyAlignment="1">
      <alignment horizontal="center" vertical="center" wrapText="1"/>
    </xf>
    <xf numFmtId="0" fontId="7" fillId="0" borderId="21" xfId="0" applyFont="1" applyBorder="1" applyAlignment="1">
      <alignment horizontal="center"/>
    </xf>
    <xf numFmtId="0" fontId="3" fillId="0" borderId="16" xfId="0" applyFont="1" applyBorder="1" applyAlignment="1">
      <alignment horizontal="center" wrapText="1"/>
    </xf>
    <xf numFmtId="0" fontId="19" fillId="0" borderId="21" xfId="0" applyFont="1" applyBorder="1"/>
    <xf numFmtId="0" fontId="17" fillId="0" borderId="21" xfId="0" applyFont="1" applyBorder="1" applyAlignment="1">
      <alignment horizontal="center"/>
    </xf>
    <xf numFmtId="0" fontId="11" fillId="0" borderId="34" xfId="0" applyFont="1" applyBorder="1" applyAlignment="1">
      <alignment horizontal="center"/>
    </xf>
    <xf numFmtId="165" fontId="24" fillId="0" borderId="56" xfId="0" applyNumberFormat="1" applyFont="1" applyBorder="1" applyAlignment="1">
      <alignment horizontal="center" vertical="center"/>
    </xf>
    <xf numFmtId="0" fontId="0" fillId="0" borderId="35" xfId="0" applyBorder="1" applyAlignment="1">
      <alignment horizontal="center" vertical="center" wrapText="1"/>
    </xf>
    <xf numFmtId="0" fontId="22" fillId="3" borderId="35" xfId="0" applyFont="1" applyFill="1" applyBorder="1" applyAlignment="1">
      <alignment horizontal="center" vertical="center" wrapText="1"/>
    </xf>
    <xf numFmtId="0" fontId="19" fillId="0" borderId="84" xfId="1" applyNumberFormat="1" applyFont="1" applyBorder="1" applyAlignment="1" applyProtection="1">
      <alignment wrapText="1"/>
    </xf>
    <xf numFmtId="0" fontId="18" fillId="0" borderId="34" xfId="0" applyFont="1" applyBorder="1" applyAlignment="1">
      <alignment horizontal="center" vertical="center" wrapText="1"/>
    </xf>
    <xf numFmtId="0" fontId="18" fillId="0" borderId="34" xfId="0" applyFont="1" applyBorder="1" applyAlignment="1">
      <alignment horizontal="center" vertical="center"/>
    </xf>
    <xf numFmtId="0" fontId="18" fillId="0" borderId="35" xfId="0" applyFont="1" applyBorder="1" applyAlignment="1">
      <alignment horizontal="center" vertical="center" wrapText="1"/>
    </xf>
    <xf numFmtId="0" fontId="18" fillId="0" borderId="35" xfId="0" applyFont="1" applyBorder="1" applyAlignment="1">
      <alignment horizontal="center" vertical="center"/>
    </xf>
    <xf numFmtId="0" fontId="22" fillId="3" borderId="34" xfId="0" applyFont="1" applyFill="1" applyBorder="1" applyAlignment="1">
      <alignment horizontal="center" vertical="center" wrapText="1"/>
    </xf>
    <xf numFmtId="0" fontId="19" fillId="0" borderId="142" xfId="0" applyFont="1" applyBorder="1" applyAlignment="1">
      <alignment horizontal="center" vertical="center" wrapText="1"/>
    </xf>
    <xf numFmtId="0" fontId="7" fillId="4" borderId="26" xfId="0" applyFont="1" applyFill="1" applyBorder="1"/>
    <xf numFmtId="0" fontId="7" fillId="4" borderId="27" xfId="0" applyFont="1" applyFill="1" applyBorder="1"/>
    <xf numFmtId="0" fontId="7" fillId="4" borderId="28" xfId="0" applyFont="1" applyFill="1" applyBorder="1"/>
    <xf numFmtId="0" fontId="0" fillId="0" borderId="34" xfId="0" applyBorder="1" applyAlignment="1">
      <alignment horizontal="center"/>
    </xf>
    <xf numFmtId="0" fontId="10" fillId="0" borderId="34" xfId="0" applyFont="1" applyBorder="1"/>
    <xf numFmtId="0" fontId="0" fillId="0" borderId="20"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2" borderId="36" xfId="0" applyFill="1" applyBorder="1" applyAlignment="1" applyProtection="1">
      <alignment vertical="top" wrapText="1"/>
      <protection locked="0"/>
    </xf>
    <xf numFmtId="0" fontId="0" fillId="2" borderId="141" xfId="0" applyFill="1" applyBorder="1" applyAlignment="1" applyProtection="1">
      <alignment vertical="top" wrapText="1"/>
      <protection locked="0"/>
    </xf>
    <xf numFmtId="0" fontId="0" fillId="2" borderId="36" xfId="0" applyFill="1" applyBorder="1" applyAlignment="1" applyProtection="1">
      <alignment horizontal="left" vertical="top" wrapText="1"/>
      <protection locked="0"/>
    </xf>
    <xf numFmtId="0" fontId="0" fillId="2" borderId="141" xfId="0" applyFill="1" applyBorder="1" applyAlignment="1" applyProtection="1">
      <alignment horizontal="left" vertical="top" wrapText="1"/>
      <protection locked="0"/>
    </xf>
    <xf numFmtId="0" fontId="0" fillId="2" borderId="129" xfId="0" applyFill="1" applyBorder="1" applyAlignment="1" applyProtection="1">
      <alignment horizontal="left" vertical="top" wrapText="1"/>
      <protection locked="0"/>
    </xf>
    <xf numFmtId="0" fontId="7" fillId="0" borderId="5" xfId="0" applyFont="1" applyBorder="1"/>
    <xf numFmtId="0" fontId="17" fillId="2" borderId="34" xfId="0" applyFont="1" applyFill="1" applyBorder="1" applyAlignment="1">
      <alignment horizontal="center"/>
    </xf>
    <xf numFmtId="0" fontId="24" fillId="2" borderId="98" xfId="0" applyFont="1" applyFill="1" applyBorder="1" applyAlignment="1" applyProtection="1">
      <alignment horizontal="center" wrapText="1"/>
      <protection locked="0"/>
    </xf>
    <xf numFmtId="0" fontId="18" fillId="0" borderId="21" xfId="0" applyFont="1" applyBorder="1" applyAlignment="1">
      <alignment horizontal="center"/>
    </xf>
    <xf numFmtId="0" fontId="0" fillId="2" borderId="21" xfId="0" applyFill="1" applyBorder="1" applyAlignment="1" applyProtection="1">
      <alignment horizontal="center"/>
      <protection locked="0"/>
    </xf>
    <xf numFmtId="0" fontId="0" fillId="2" borderId="0" xfId="0" applyFill="1" applyProtection="1">
      <protection locked="0"/>
    </xf>
    <xf numFmtId="0" fontId="0" fillId="2" borderId="36" xfId="0" applyFill="1" applyBorder="1" applyAlignment="1" applyProtection="1">
      <alignment horizontal="left" vertical="center" wrapText="1"/>
      <protection locked="0"/>
    </xf>
    <xf numFmtId="0" fontId="22" fillId="2" borderId="36" xfId="0" applyFont="1" applyFill="1" applyBorder="1" applyAlignment="1" applyProtection="1">
      <alignment horizontal="left" vertical="center" wrapText="1"/>
      <protection locked="0"/>
    </xf>
    <xf numFmtId="0" fontId="0" fillId="2" borderId="143" xfId="0" applyFill="1" applyBorder="1" applyAlignment="1" applyProtection="1">
      <alignment vertical="top" wrapText="1"/>
      <protection locked="0"/>
    </xf>
    <xf numFmtId="0" fontId="19" fillId="2" borderId="144" xfId="0" applyFont="1" applyFill="1" applyBorder="1" applyAlignment="1" applyProtection="1">
      <alignment vertical="center" wrapText="1"/>
      <protection locked="0"/>
    </xf>
    <xf numFmtId="0" fontId="0" fillId="2" borderId="143" xfId="0" applyFill="1" applyBorder="1" applyAlignment="1" applyProtection="1">
      <alignment vertical="center" wrapText="1"/>
      <protection locked="0"/>
    </xf>
    <xf numFmtId="0" fontId="0" fillId="2" borderId="140" xfId="0" applyFill="1" applyBorder="1" applyAlignment="1" applyProtection="1">
      <alignment vertical="center" wrapText="1"/>
      <protection locked="0"/>
    </xf>
    <xf numFmtId="0" fontId="22" fillId="2" borderId="140" xfId="0" applyFont="1" applyFill="1" applyBorder="1" applyAlignment="1" applyProtection="1">
      <alignment horizontal="left" vertical="center" wrapText="1"/>
      <protection locked="0"/>
    </xf>
    <xf numFmtId="0" fontId="0" fillId="2" borderId="145" xfId="0" applyFill="1" applyBorder="1" applyAlignment="1" applyProtection="1">
      <alignment vertical="top" wrapText="1"/>
      <protection locked="0"/>
    </xf>
    <xf numFmtId="0" fontId="19" fillId="2" borderId="146" xfId="0" applyFont="1" applyFill="1" applyBorder="1" applyAlignment="1" applyProtection="1">
      <alignment vertical="center" wrapText="1"/>
      <protection locked="0"/>
    </xf>
    <xf numFmtId="0" fontId="0" fillId="2" borderId="145" xfId="0" applyFill="1" applyBorder="1" applyAlignment="1" applyProtection="1">
      <alignment vertical="center" wrapText="1"/>
      <protection locked="0"/>
    </xf>
    <xf numFmtId="0" fontId="17" fillId="4" borderId="58" xfId="0" applyFont="1" applyFill="1" applyBorder="1" applyAlignment="1">
      <alignment horizontal="center" vertical="center"/>
    </xf>
    <xf numFmtId="0" fontId="29" fillId="0" borderId="12" xfId="0" applyFont="1" applyBorder="1" applyAlignment="1">
      <alignment horizontal="center" vertical="center" wrapText="1"/>
    </xf>
    <xf numFmtId="0" fontId="0" fillId="0" borderId="13" xfId="0" applyBorder="1"/>
    <xf numFmtId="0" fontId="22" fillId="0" borderId="30" xfId="0" applyFont="1" applyBorder="1"/>
    <xf numFmtId="0" fontId="0" fillId="0" borderId="47" xfId="0" applyBorder="1"/>
    <xf numFmtId="0" fontId="29" fillId="4" borderId="23" xfId="0" applyFont="1" applyFill="1" applyBorder="1" applyAlignment="1">
      <alignment horizontal="center" wrapText="1"/>
    </xf>
    <xf numFmtId="0" fontId="20" fillId="0" borderId="19" xfId="0" applyFont="1" applyBorder="1" applyAlignment="1">
      <alignment horizontal="center" vertical="center" wrapText="1"/>
    </xf>
    <xf numFmtId="0" fontId="20" fillId="0" borderId="129" xfId="0" applyFont="1" applyBorder="1" applyAlignment="1">
      <alignment horizontal="center" vertical="center" wrapText="1"/>
    </xf>
    <xf numFmtId="44" fontId="18" fillId="0" borderId="134" xfId="1" applyFont="1" applyBorder="1" applyAlignment="1" applyProtection="1">
      <alignment horizontal="right" wrapText="1"/>
    </xf>
    <xf numFmtId="44" fontId="18" fillId="0" borderId="30" xfId="1" applyFont="1" applyBorder="1" applyAlignment="1" applyProtection="1">
      <alignment horizontal="right" wrapText="1"/>
    </xf>
    <xf numFmtId="44" fontId="18" fillId="0" borderId="14" xfId="1" applyFont="1" applyBorder="1" applyAlignment="1" applyProtection="1">
      <alignment horizontal="right" wrapText="1"/>
    </xf>
    <xf numFmtId="44" fontId="19" fillId="0" borderId="9" xfId="1" applyFont="1" applyBorder="1" applyAlignment="1" applyProtection="1">
      <alignment horizontal="center" wrapText="1"/>
    </xf>
    <xf numFmtId="44" fontId="0" fillId="0" borderId="9" xfId="1" applyFont="1" applyBorder="1" applyAlignment="1" applyProtection="1">
      <alignment horizontal="center" wrapText="1"/>
    </xf>
    <xf numFmtId="0" fontId="2" fillId="0" borderId="9" xfId="0" applyFont="1" applyBorder="1"/>
    <xf numFmtId="2" fontId="19" fillId="0" borderId="9" xfId="0" applyNumberFormat="1" applyFont="1" applyBorder="1" applyAlignment="1">
      <alignment horizontal="center" wrapText="1"/>
    </xf>
    <xf numFmtId="0" fontId="19" fillId="0" borderId="9" xfId="0" applyFont="1" applyBorder="1" applyAlignment="1">
      <alignment horizontal="center" wrapText="1"/>
    </xf>
    <xf numFmtId="0" fontId="0" fillId="0" borderId="15" xfId="0" applyBorder="1"/>
    <xf numFmtId="0" fontId="36" fillId="0" borderId="34" xfId="0" applyFont="1" applyBorder="1" applyAlignment="1">
      <alignment horizontal="right"/>
    </xf>
    <xf numFmtId="0" fontId="0" fillId="4" borderId="7" xfId="0" applyFill="1" applyBorder="1" applyAlignment="1">
      <alignment horizontal="center"/>
    </xf>
    <xf numFmtId="0" fontId="21" fillId="0" borderId="0" xfId="0" applyFont="1" applyAlignment="1">
      <alignment wrapText="1"/>
    </xf>
    <xf numFmtId="0" fontId="0" fillId="0" borderId="0" xfId="0" applyAlignment="1">
      <alignment horizontal="left" wrapText="1"/>
    </xf>
    <xf numFmtId="0" fontId="37" fillId="10" borderId="26" xfId="0" applyFont="1" applyFill="1" applyBorder="1" applyAlignment="1">
      <alignment horizontal="center"/>
    </xf>
    <xf numFmtId="4" fontId="21" fillId="2" borderId="21" xfId="1" applyNumberFormat="1" applyFont="1" applyFill="1" applyBorder="1" applyAlignment="1" applyProtection="1">
      <alignment horizontal="right" wrapText="1"/>
      <protection locked="0"/>
    </xf>
    <xf numFmtId="0" fontId="7" fillId="0" borderId="0" xfId="0" applyFont="1" applyAlignment="1">
      <alignment horizontal="right"/>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xf>
    <xf numFmtId="0" fontId="7" fillId="2" borderId="9" xfId="0" applyFont="1" applyFill="1" applyBorder="1" applyAlignment="1" applyProtection="1">
      <alignment horizontal="center"/>
      <protection locked="0"/>
    </xf>
    <xf numFmtId="164" fontId="7" fillId="2" borderId="9" xfId="0" applyNumberFormat="1" applyFont="1" applyFill="1" applyBorder="1" applyAlignment="1" applyProtection="1">
      <alignment horizontal="center"/>
      <protection locked="0"/>
    </xf>
    <xf numFmtId="0" fontId="2" fillId="0" borderId="21" xfId="0" applyFont="1" applyBorder="1" applyAlignment="1">
      <alignment horizontal="left" vertical="top" wrapText="1"/>
    </xf>
    <xf numFmtId="0" fontId="0" fillId="0" borderId="21" xfId="0" applyBorder="1" applyAlignment="1">
      <alignment horizontal="left" vertical="top"/>
    </xf>
    <xf numFmtId="0" fontId="6" fillId="0" borderId="0" xfId="0" applyFont="1" applyAlignment="1">
      <alignment horizontal="center" vertical="center"/>
    </xf>
    <xf numFmtId="0" fontId="7" fillId="0" borderId="0" xfId="0" applyFont="1" applyAlignment="1">
      <alignment horizontal="left" wrapText="1"/>
    </xf>
    <xf numFmtId="0" fontId="7" fillId="0" borderId="0" xfId="0" applyFont="1" applyAlignment="1">
      <alignment horizontal="center"/>
    </xf>
    <xf numFmtId="0" fontId="7" fillId="2" borderId="9" xfId="0" applyFont="1" applyFill="1" applyBorder="1" applyAlignment="1" applyProtection="1">
      <alignment horizontal="left"/>
      <protection locked="0"/>
    </xf>
    <xf numFmtId="0" fontId="7" fillId="0" borderId="0" xfId="0" applyFont="1" applyAlignment="1">
      <alignment horizontal="left" vertical="top" wrapText="1"/>
    </xf>
    <xf numFmtId="1" fontId="7" fillId="2" borderId="9" xfId="0" applyNumberFormat="1" applyFont="1" applyFill="1" applyBorder="1" applyAlignment="1" applyProtection="1">
      <alignment horizontal="center"/>
      <protection locked="0"/>
    </xf>
    <xf numFmtId="0" fontId="7" fillId="3" borderId="0" xfId="0" applyFont="1" applyFill="1" applyAlignment="1">
      <alignment horizontal="left"/>
    </xf>
    <xf numFmtId="0" fontId="7" fillId="0" borderId="0" xfId="0" applyFont="1" applyAlignment="1">
      <alignment horizontal="left"/>
    </xf>
    <xf numFmtId="0" fontId="10" fillId="0" borderId="14" xfId="0" applyFont="1" applyBorder="1" applyAlignment="1">
      <alignment horizontal="center" vertical="top"/>
    </xf>
    <xf numFmtId="0" fontId="10" fillId="0" borderId="9" xfId="0" applyFont="1" applyBorder="1" applyAlignment="1">
      <alignment horizontal="center" vertical="top"/>
    </xf>
    <xf numFmtId="0" fontId="10" fillId="0" borderId="15" xfId="0" applyFont="1" applyBorder="1" applyAlignment="1">
      <alignment horizontal="center" vertical="top"/>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15" xfId="0" applyFont="1" applyBorder="1" applyAlignment="1">
      <alignment horizontal="center" vertical="top" wrapText="1"/>
    </xf>
    <xf numFmtId="0" fontId="9" fillId="0" borderId="12" xfId="0" applyFont="1" applyBorder="1" applyAlignment="1">
      <alignment horizontal="center"/>
    </xf>
    <xf numFmtId="0" fontId="9" fillId="0" borderId="11" xfId="0" applyFont="1" applyBorder="1" applyAlignment="1">
      <alignment horizontal="center"/>
    </xf>
    <xf numFmtId="0" fontId="9" fillId="0" borderId="13" xfId="0" applyFont="1" applyBorder="1" applyAlignment="1">
      <alignment horizontal="center"/>
    </xf>
    <xf numFmtId="0" fontId="0" fillId="0" borderId="39" xfId="0" applyBorder="1" applyAlignment="1">
      <alignment horizontal="center"/>
    </xf>
    <xf numFmtId="0" fontId="7" fillId="0" borderId="21" xfId="0" applyFont="1" applyBorder="1" applyAlignment="1">
      <alignment horizontal="left" vertical="center" wrapText="1"/>
    </xf>
    <xf numFmtId="0" fontId="3" fillId="0" borderId="17" xfId="0" applyFont="1" applyBorder="1" applyAlignment="1">
      <alignment horizontal="center" wrapText="1"/>
    </xf>
    <xf numFmtId="0" fontId="3" fillId="0" borderId="121" xfId="0" applyFont="1" applyBorder="1" applyAlignment="1">
      <alignment horizont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21" xfId="0" applyFont="1" applyBorder="1" applyAlignment="1">
      <alignment horizontal="left" vertical="center"/>
    </xf>
    <xf numFmtId="0" fontId="7" fillId="0" borderId="44" xfId="0" applyFont="1" applyBorder="1"/>
    <xf numFmtId="0" fontId="7" fillId="0" borderId="45" xfId="0" applyFont="1" applyBorder="1"/>
    <xf numFmtId="0" fontId="7" fillId="0" borderId="46" xfId="0" applyFont="1" applyBorder="1"/>
    <xf numFmtId="0" fontId="5" fillId="0" borderId="147"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35" fillId="11" borderId="25" xfId="0" applyFont="1" applyFill="1" applyBorder="1" applyAlignment="1">
      <alignment horizontal="center"/>
    </xf>
    <xf numFmtId="0" fontId="35" fillId="11" borderId="22" xfId="0" applyFont="1" applyFill="1" applyBorder="1" applyAlignment="1">
      <alignment horizontal="center"/>
    </xf>
    <xf numFmtId="0" fontId="35" fillId="11" borderId="29" xfId="0" applyFont="1" applyFill="1" applyBorder="1" applyAlignment="1">
      <alignment horizontal="center"/>
    </xf>
    <xf numFmtId="0" fontId="7" fillId="0" borderId="21" xfId="0" applyFont="1" applyBorder="1" applyAlignment="1" applyProtection="1">
      <alignment horizontal="left"/>
      <protection locked="0"/>
    </xf>
    <xf numFmtId="0" fontId="7" fillId="0" borderId="21" xfId="0" applyFont="1" applyBorder="1" applyAlignment="1">
      <alignment horizontal="left"/>
    </xf>
    <xf numFmtId="0" fontId="11" fillId="0" borderId="26" xfId="0" applyFont="1" applyBorder="1" applyAlignment="1">
      <alignment horizontal="right"/>
    </xf>
    <xf numFmtId="0" fontId="11" fillId="0" borderId="27" xfId="0" applyFont="1" applyBorder="1" applyAlignment="1">
      <alignment horizontal="right"/>
    </xf>
    <xf numFmtId="0" fontId="11" fillId="0" borderId="28" xfId="0" applyFont="1" applyBorder="1" applyAlignment="1">
      <alignment horizontal="right"/>
    </xf>
    <xf numFmtId="0" fontId="11" fillId="4" borderId="73" xfId="0" applyFont="1" applyFill="1" applyBorder="1" applyAlignment="1">
      <alignment horizontal="center"/>
    </xf>
    <xf numFmtId="0" fontId="11" fillId="4" borderId="54" xfId="0" applyFont="1" applyFill="1" applyBorder="1" applyAlignment="1">
      <alignment horizontal="center"/>
    </xf>
    <xf numFmtId="0" fontId="11" fillId="4" borderId="129" xfId="0" applyFont="1" applyFill="1" applyBorder="1" applyAlignment="1">
      <alignment horizontal="center"/>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7" fillId="0" borderId="26" xfId="0" applyFont="1" applyBorder="1" applyAlignment="1">
      <alignment horizontal="right" wrapText="1"/>
    </xf>
    <xf numFmtId="0" fontId="7" fillId="0" borderId="27" xfId="0" applyFont="1" applyBorder="1" applyAlignment="1">
      <alignment horizontal="right" wrapText="1"/>
    </xf>
    <xf numFmtId="0" fontId="7" fillId="0" borderId="28" xfId="0" applyFont="1" applyBorder="1" applyAlignment="1">
      <alignment horizontal="right"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1" fillId="0" borderId="28" xfId="0" applyFont="1" applyBorder="1" applyAlignment="1">
      <alignment horizontal="center" wrapText="1"/>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11" fillId="0" borderId="25" xfId="0" applyFont="1" applyBorder="1" applyAlignment="1">
      <alignment horizontal="center" vertical="center"/>
    </xf>
    <xf numFmtId="0" fontId="11" fillId="0" borderId="22" xfId="0" applyFont="1" applyBorder="1" applyAlignment="1">
      <alignment horizontal="center" vertical="center"/>
    </xf>
    <xf numFmtId="0" fontId="11" fillId="0" borderId="29" xfId="0" applyFont="1" applyBorder="1" applyAlignment="1">
      <alignment horizontal="center" vertical="center"/>
    </xf>
    <xf numFmtId="0" fontId="12" fillId="2" borderId="12" xfId="0" applyFont="1" applyFill="1" applyBorder="1" applyAlignment="1" applyProtection="1">
      <alignment horizontal="left" vertical="top" wrapText="1"/>
      <protection locked="0"/>
    </xf>
    <xf numFmtId="0" fontId="12" fillId="2" borderId="11" xfId="0" applyFont="1" applyFill="1" applyBorder="1" applyAlignment="1" applyProtection="1">
      <alignment horizontal="left" vertical="top" wrapText="1"/>
      <protection locked="0"/>
    </xf>
    <xf numFmtId="0" fontId="12" fillId="2" borderId="13" xfId="0" applyFont="1" applyFill="1" applyBorder="1" applyAlignment="1" applyProtection="1">
      <alignment horizontal="left" vertical="top" wrapText="1"/>
      <protection locked="0"/>
    </xf>
    <xf numFmtId="0" fontId="12" fillId="2" borderId="30"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47" xfId="0" applyFont="1" applyFill="1" applyBorder="1" applyAlignment="1" applyProtection="1">
      <alignment horizontal="left" vertical="top" wrapText="1"/>
      <protection locked="0"/>
    </xf>
    <xf numFmtId="0" fontId="12" fillId="2" borderId="14"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2" fillId="2" borderId="15" xfId="0" applyFont="1" applyFill="1" applyBorder="1" applyAlignment="1" applyProtection="1">
      <alignment horizontal="left" vertical="top" wrapText="1"/>
      <protection locked="0"/>
    </xf>
    <xf numFmtId="0" fontId="11" fillId="0" borderId="26" xfId="0" applyFont="1" applyBorder="1" applyAlignment="1">
      <alignment horizontal="left" wrapText="1"/>
    </xf>
    <xf numFmtId="0" fontId="11" fillId="0" borderId="27" xfId="0" applyFont="1" applyBorder="1" applyAlignment="1">
      <alignment horizontal="left" wrapText="1"/>
    </xf>
    <xf numFmtId="0" fontId="11" fillId="0" borderId="7" xfId="0" applyFont="1" applyBorder="1" applyAlignment="1">
      <alignment horizontal="left" wrapText="1"/>
    </xf>
    <xf numFmtId="0" fontId="11" fillId="0" borderId="8" xfId="0" applyFont="1" applyBorder="1" applyAlignment="1">
      <alignment horizontal="left" wrapText="1"/>
    </xf>
    <xf numFmtId="0" fontId="12" fillId="2" borderId="1" xfId="0" applyFont="1" applyFill="1" applyBorder="1" applyAlignment="1" applyProtection="1">
      <alignment horizontal="left" vertical="top" wrapText="1"/>
      <protection locked="0"/>
    </xf>
    <xf numFmtId="0" fontId="12" fillId="2" borderId="2" xfId="0" applyFont="1" applyFill="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1" fillId="4" borderId="27" xfId="0" applyFont="1" applyFill="1" applyBorder="1" applyAlignment="1">
      <alignment horizontal="left"/>
    </xf>
    <xf numFmtId="0" fontId="15" fillId="0" borderId="26" xfId="0" applyFont="1" applyBorder="1" applyAlignment="1">
      <alignment horizontal="center" vertical="top"/>
    </xf>
    <xf numFmtId="0" fontId="15" fillId="0" borderId="27" xfId="0" applyFont="1" applyBorder="1" applyAlignment="1">
      <alignment horizontal="center" vertical="top"/>
    </xf>
    <xf numFmtId="0" fontId="15" fillId="0" borderId="28" xfId="0" applyFont="1" applyBorder="1" applyAlignment="1">
      <alignment horizontal="center" vertical="top"/>
    </xf>
    <xf numFmtId="0" fontId="11" fillId="0" borderId="26" xfId="0" applyFont="1" applyBorder="1" applyAlignment="1">
      <alignment horizontal="left" vertical="top"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11" fillId="0" borderId="18" xfId="0" applyFont="1" applyBorder="1" applyAlignment="1">
      <alignment horizontal="center" vertical="center"/>
    </xf>
    <xf numFmtId="0" fontId="12" fillId="2" borderId="18" xfId="0" applyFont="1" applyFill="1" applyBorder="1" applyAlignment="1" applyProtection="1">
      <alignment horizontal="left" vertical="top" wrapText="1"/>
      <protection locked="0"/>
    </xf>
    <xf numFmtId="0" fontId="12" fillId="2" borderId="22" xfId="0" applyFont="1" applyFill="1" applyBorder="1" applyAlignment="1" applyProtection="1">
      <alignment horizontal="left" vertical="top" wrapText="1"/>
      <protection locked="0"/>
    </xf>
    <xf numFmtId="0" fontId="12" fillId="2" borderId="29" xfId="0" applyFont="1" applyFill="1" applyBorder="1" applyAlignment="1" applyProtection="1">
      <alignment horizontal="left" vertical="top" wrapText="1"/>
      <protection locked="0"/>
    </xf>
    <xf numFmtId="0" fontId="11" fillId="0" borderId="1" xfId="0" applyFont="1" applyBorder="1" applyAlignment="1">
      <alignment horizontal="left" wrapText="1"/>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2" borderId="1"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7" fillId="0" borderId="26" xfId="0" applyFont="1" applyBorder="1" applyAlignment="1">
      <alignment horizontal="left"/>
    </xf>
    <xf numFmtId="0" fontId="7" fillId="0" borderId="27" xfId="0" applyFont="1" applyBorder="1" applyAlignment="1">
      <alignment horizontal="left"/>
    </xf>
    <xf numFmtId="0" fontId="7" fillId="0" borderId="28" xfId="0" applyFont="1" applyBorder="1" applyAlignment="1">
      <alignment horizontal="left"/>
    </xf>
    <xf numFmtId="0" fontId="11" fillId="0" borderId="28" xfId="0" applyFont="1" applyBorder="1" applyAlignment="1">
      <alignment horizontal="left" wrapText="1"/>
    </xf>
    <xf numFmtId="0" fontId="7" fillId="2" borderId="1" xfId="0" applyFont="1" applyFill="1" applyBorder="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top" wrapText="1"/>
      <protection locked="0"/>
    </xf>
    <xf numFmtId="0" fontId="7" fillId="0" borderId="26" xfId="0" applyFont="1" applyBorder="1" applyAlignment="1">
      <alignment horizontal="left" wrapText="1"/>
    </xf>
    <xf numFmtId="0" fontId="7" fillId="0" borderId="27" xfId="0" applyFont="1" applyBorder="1" applyAlignment="1">
      <alignment horizontal="left" wrapText="1"/>
    </xf>
    <xf numFmtId="0" fontId="7" fillId="0" borderId="28" xfId="0" applyFont="1" applyBorder="1" applyAlignment="1">
      <alignment horizontal="left" wrapText="1"/>
    </xf>
    <xf numFmtId="0" fontId="11" fillId="0" borderId="34" xfId="0" applyFont="1" applyBorder="1" applyAlignment="1">
      <alignment horizontal="center"/>
    </xf>
    <xf numFmtId="0" fontId="21" fillId="7" borderId="66" xfId="0" applyFont="1" applyFill="1" applyBorder="1" applyAlignment="1">
      <alignment horizontal="left" vertical="center" wrapText="1"/>
    </xf>
    <xf numFmtId="0" fontId="21" fillId="7" borderId="68" xfId="0" applyFont="1" applyFill="1" applyBorder="1" applyAlignment="1">
      <alignment horizontal="left" vertical="center" wrapText="1"/>
    </xf>
    <xf numFmtId="0" fontId="21" fillId="7" borderId="66" xfId="0" applyFont="1" applyFill="1" applyBorder="1" applyAlignment="1">
      <alignment horizontal="left" vertical="center"/>
    </xf>
    <xf numFmtId="0" fontId="21" fillId="7" borderId="68" xfId="0" applyFont="1" applyFill="1" applyBorder="1" applyAlignment="1">
      <alignment horizontal="left" vertical="center"/>
    </xf>
    <xf numFmtId="0" fontId="24" fillId="0" borderId="19" xfId="0" applyFont="1" applyBorder="1" applyAlignment="1">
      <alignment horizontal="center" vertical="center" wrapText="1"/>
    </xf>
    <xf numFmtId="0" fontId="24" fillId="0" borderId="99" xfId="0" applyFont="1" applyBorder="1" applyAlignment="1">
      <alignment horizontal="center" vertical="center" wrapText="1"/>
    </xf>
    <xf numFmtId="0" fontId="24" fillId="2" borderId="66" xfId="0" applyFont="1" applyFill="1" applyBorder="1" applyAlignment="1" applyProtection="1">
      <alignment horizontal="center" vertical="center" wrapText="1"/>
      <protection locked="0"/>
    </xf>
    <xf numFmtId="0" fontId="24" fillId="2" borderId="68" xfId="0" applyFont="1" applyFill="1" applyBorder="1" applyAlignment="1" applyProtection="1">
      <alignment horizontal="center" vertical="center" wrapText="1"/>
      <protection locked="0"/>
    </xf>
    <xf numFmtId="0" fontId="24" fillId="2" borderId="18" xfId="0" applyFont="1" applyFill="1" applyBorder="1" applyAlignment="1" applyProtection="1">
      <alignment horizontal="center" vertical="center" wrapText="1"/>
      <protection locked="0"/>
    </xf>
    <xf numFmtId="0" fontId="24" fillId="2" borderId="53" xfId="0" applyFont="1" applyFill="1" applyBorder="1" applyAlignment="1" applyProtection="1">
      <alignment horizontal="center" vertical="center" wrapText="1"/>
      <protection locked="0"/>
    </xf>
    <xf numFmtId="0" fontId="24" fillId="2" borderId="107" xfId="0" applyFont="1" applyFill="1" applyBorder="1" applyAlignment="1" applyProtection="1">
      <alignment horizontal="center" vertical="center" wrapText="1"/>
      <protection locked="0"/>
    </xf>
    <xf numFmtId="0" fontId="24" fillId="2" borderId="110" xfId="0" applyFont="1" applyFill="1" applyBorder="1" applyAlignment="1" applyProtection="1">
      <alignment horizontal="center" vertical="center" wrapText="1"/>
      <protection locked="0"/>
    </xf>
    <xf numFmtId="0" fontId="24" fillId="4" borderId="91" xfId="0" applyFont="1" applyFill="1" applyBorder="1" applyAlignment="1">
      <alignment horizontal="center"/>
    </xf>
    <xf numFmtId="0" fontId="24" fillId="4" borderId="77" xfId="0" applyFont="1" applyFill="1" applyBorder="1" applyAlignment="1">
      <alignment horizontal="center"/>
    </xf>
    <xf numFmtId="0" fontId="24" fillId="4" borderId="79" xfId="0" applyFont="1" applyFill="1" applyBorder="1" applyAlignment="1">
      <alignment horizontal="center"/>
    </xf>
    <xf numFmtId="0" fontId="25" fillId="0" borderId="91" xfId="0" applyFont="1" applyBorder="1" applyAlignment="1">
      <alignment horizontal="center"/>
    </xf>
    <xf numFmtId="0" fontId="25" fillId="0" borderId="77" xfId="0" applyFont="1" applyBorder="1" applyAlignment="1">
      <alignment horizontal="center"/>
    </xf>
    <xf numFmtId="0" fontId="25" fillId="0" borderId="79" xfId="0" applyFont="1" applyBorder="1" applyAlignment="1">
      <alignment horizontal="center"/>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5" fillId="0" borderId="83" xfId="0" applyFont="1" applyBorder="1" applyAlignment="1">
      <alignment horizontal="center" vertical="center"/>
    </xf>
    <xf numFmtId="0" fontId="5" fillId="0" borderId="34" xfId="0" applyFont="1" applyBorder="1" applyAlignment="1">
      <alignment horizontal="center" vertical="center"/>
    </xf>
    <xf numFmtId="0" fontId="5" fillId="2" borderId="34" xfId="0" applyFont="1" applyFill="1" applyBorder="1" applyAlignment="1" applyProtection="1">
      <alignment horizontal="left" vertical="center"/>
      <protection locked="0"/>
    </xf>
    <xf numFmtId="0" fontId="5" fillId="2" borderId="84" xfId="0" applyFont="1" applyFill="1" applyBorder="1" applyAlignment="1" applyProtection="1">
      <alignment horizontal="left" vertical="center"/>
      <protection locked="0"/>
    </xf>
    <xf numFmtId="0" fontId="7" fillId="0" borderId="85" xfId="0" applyFont="1" applyBorder="1" applyAlignment="1">
      <alignment vertical="center"/>
    </xf>
    <xf numFmtId="0" fontId="7" fillId="0" borderId="27" xfId="0" applyFont="1" applyBorder="1" applyAlignment="1">
      <alignment vertical="center"/>
    </xf>
    <xf numFmtId="0" fontId="7" fillId="0" borderId="86" xfId="0" applyFont="1" applyBorder="1" applyAlignment="1">
      <alignment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35" xfId="0" applyFont="1" applyBorder="1" applyAlignment="1">
      <alignment horizontal="center" vertical="center"/>
    </xf>
    <xf numFmtId="0" fontId="5" fillId="0" borderId="89" xfId="0" applyFont="1" applyBorder="1" applyAlignment="1">
      <alignment horizontal="center" vertical="center"/>
    </xf>
    <xf numFmtId="0" fontId="25" fillId="4" borderId="92"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150"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5" xfId="0" applyFont="1" applyFill="1" applyBorder="1" applyAlignment="1">
      <alignment horizontal="center" vertical="center" wrapText="1"/>
    </xf>
    <xf numFmtId="0" fontId="25" fillId="4" borderId="101" xfId="0" applyFont="1" applyFill="1" applyBorder="1" applyAlignment="1">
      <alignment horizontal="center" vertical="center" wrapText="1"/>
    </xf>
    <xf numFmtId="0" fontId="25" fillId="4" borderId="64" xfId="0" applyFont="1" applyFill="1" applyBorder="1" applyAlignment="1">
      <alignment horizontal="center" vertical="center" wrapText="1"/>
    </xf>
    <xf numFmtId="0" fontId="25" fillId="4" borderId="151" xfId="0" applyFont="1" applyFill="1" applyBorder="1" applyAlignment="1">
      <alignment horizontal="center" vertical="center" wrapText="1"/>
    </xf>
    <xf numFmtId="0" fontId="24" fillId="4" borderId="58" xfId="0" applyFont="1" applyFill="1" applyBorder="1" applyAlignment="1">
      <alignment horizontal="center"/>
    </xf>
    <xf numFmtId="0" fontId="24" fillId="4" borderId="0" xfId="0" applyFont="1" applyFill="1" applyAlignment="1">
      <alignment horizontal="center"/>
    </xf>
    <xf numFmtId="0" fontId="24" fillId="4" borderId="59" xfId="0" applyFont="1" applyFill="1" applyBorder="1" applyAlignment="1">
      <alignment horizontal="center"/>
    </xf>
    <xf numFmtId="0" fontId="25" fillId="4" borderId="92" xfId="0" applyFont="1" applyFill="1" applyBorder="1" applyAlignment="1">
      <alignment horizontal="center"/>
    </xf>
    <xf numFmtId="0" fontId="25" fillId="4" borderId="94" xfId="0" applyFont="1" applyFill="1" applyBorder="1" applyAlignment="1">
      <alignment horizontal="center"/>
    </xf>
    <xf numFmtId="0" fontId="25" fillId="4" borderId="4" xfId="0" applyFont="1" applyFill="1" applyBorder="1" applyAlignment="1">
      <alignment horizontal="center"/>
    </xf>
    <xf numFmtId="0" fontId="25" fillId="4" borderId="59" xfId="0" applyFont="1" applyFill="1" applyBorder="1" applyAlignment="1">
      <alignment horizontal="center"/>
    </xf>
    <xf numFmtId="0" fontId="25" fillId="4" borderId="0" xfId="0" applyFont="1" applyFill="1" applyAlignment="1">
      <alignment horizontal="center"/>
    </xf>
    <xf numFmtId="0" fontId="25" fillId="4" borderId="101" xfId="0" applyFont="1" applyFill="1" applyBorder="1" applyAlignment="1">
      <alignment horizontal="center"/>
    </xf>
    <xf numFmtId="0" fontId="25" fillId="4" borderId="102" xfId="0" applyFont="1" applyFill="1" applyBorder="1" applyAlignment="1">
      <alignment horizontal="center"/>
    </xf>
    <xf numFmtId="0" fontId="24" fillId="2" borderId="67" xfId="0" applyFont="1" applyFill="1" applyBorder="1" applyAlignment="1" applyProtection="1">
      <alignment horizontal="center" vertical="center" wrapText="1"/>
      <protection locked="0"/>
    </xf>
    <xf numFmtId="0" fontId="24" fillId="2" borderId="69" xfId="0" applyFont="1" applyFill="1" applyBorder="1" applyAlignment="1" applyProtection="1">
      <alignment horizontal="center" vertical="center" wrapText="1"/>
      <protection locked="0"/>
    </xf>
    <xf numFmtId="0" fontId="24" fillId="0" borderId="19" xfId="0" applyFont="1" applyBorder="1" applyAlignment="1">
      <alignment horizontal="center" vertical="center"/>
    </xf>
    <xf numFmtId="0" fontId="24" fillId="0" borderId="99" xfId="0" applyFont="1" applyBorder="1" applyAlignment="1">
      <alignment horizontal="center" vertical="center"/>
    </xf>
    <xf numFmtId="0" fontId="3" fillId="0" borderId="115"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94" xfId="0" applyFont="1" applyBorder="1" applyAlignment="1">
      <alignment horizontal="center" vertical="center" wrapText="1"/>
    </xf>
    <xf numFmtId="0" fontId="15" fillId="3" borderId="116" xfId="0" applyFont="1" applyFill="1" applyBorder="1" applyAlignment="1">
      <alignment horizontal="center" vertical="center" wrapText="1"/>
    </xf>
    <xf numFmtId="0" fontId="15" fillId="3" borderId="117" xfId="0" applyFont="1" applyFill="1" applyBorder="1" applyAlignment="1">
      <alignment horizontal="center" vertical="center" wrapText="1"/>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25" fillId="4" borderId="93" xfId="0" applyFont="1" applyFill="1" applyBorder="1" applyAlignment="1">
      <alignment horizontal="center"/>
    </xf>
    <xf numFmtId="0" fontId="25" fillId="4" borderId="64" xfId="0" applyFont="1" applyFill="1" applyBorder="1" applyAlignment="1">
      <alignment horizontal="center"/>
    </xf>
    <xf numFmtId="0" fontId="24" fillId="2" borderId="16"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17"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4" fillId="0" borderId="124" xfId="0" applyFont="1" applyBorder="1" applyAlignment="1">
      <alignment horizontal="center" vertical="center" wrapText="1"/>
    </xf>
    <xf numFmtId="0" fontId="24" fillId="0" borderId="123" xfId="0" applyFont="1" applyBorder="1" applyAlignment="1">
      <alignment horizontal="center" vertical="center" wrapText="1"/>
    </xf>
    <xf numFmtId="0" fontId="24" fillId="2" borderId="70" xfId="0" applyFont="1" applyFill="1" applyBorder="1" applyAlignment="1" applyProtection="1">
      <alignment horizontal="center" vertical="center" wrapText="1"/>
      <protection locked="0"/>
    </xf>
    <xf numFmtId="0" fontId="24" fillId="2" borderId="31" xfId="0" applyFont="1" applyFill="1" applyBorder="1" applyAlignment="1" applyProtection="1">
      <alignment horizontal="center" vertical="center" wrapText="1"/>
      <protection locked="0"/>
    </xf>
    <xf numFmtId="0" fontId="24" fillId="2" borderId="29" xfId="0" applyFont="1" applyFill="1" applyBorder="1" applyAlignment="1" applyProtection="1">
      <alignment horizontal="center" vertical="center" wrapText="1"/>
      <protection locked="0"/>
    </xf>
    <xf numFmtId="0" fontId="24" fillId="2" borderId="33" xfId="0" applyFont="1" applyFill="1" applyBorder="1" applyAlignment="1" applyProtection="1">
      <alignment horizontal="center" vertical="center" wrapText="1"/>
      <protection locked="0"/>
    </xf>
    <xf numFmtId="1" fontId="24" fillId="2" borderId="17" xfId="0" applyNumberFormat="1" applyFont="1" applyFill="1" applyBorder="1" applyAlignment="1" applyProtection="1">
      <alignment horizontal="center" vertical="center" wrapText="1"/>
      <protection locked="0"/>
    </xf>
    <xf numFmtId="1" fontId="24" fillId="2" borderId="25" xfId="0" applyNumberFormat="1" applyFont="1" applyFill="1" applyBorder="1" applyAlignment="1" applyProtection="1">
      <alignment horizontal="center" vertical="center" wrapText="1"/>
      <protection locked="0"/>
    </xf>
    <xf numFmtId="0" fontId="24" fillId="0" borderId="121" xfId="0" applyFont="1" applyBorder="1" applyAlignment="1">
      <alignment horizontal="center" vertical="center" wrapText="1"/>
    </xf>
    <xf numFmtId="0" fontId="24" fillId="0" borderId="122" xfId="0" applyFont="1" applyBorder="1" applyAlignment="1">
      <alignment horizontal="center" vertical="center" wrapText="1"/>
    </xf>
    <xf numFmtId="1" fontId="24" fillId="2" borderId="29" xfId="0" applyNumberFormat="1" applyFont="1" applyFill="1" applyBorder="1" applyAlignment="1" applyProtection="1">
      <alignment horizontal="center" vertical="center"/>
      <protection locked="0"/>
    </xf>
    <xf numFmtId="1" fontId="24" fillId="2" borderId="33" xfId="0" applyNumberFormat="1" applyFont="1" applyFill="1" applyBorder="1" applyAlignment="1" applyProtection="1">
      <alignment horizontal="center" vertical="center"/>
      <protection locked="0"/>
    </xf>
    <xf numFmtId="165" fontId="24" fillId="3" borderId="18" xfId="0" applyNumberFormat="1" applyFont="1" applyFill="1" applyBorder="1" applyAlignment="1">
      <alignment horizontal="center" vertical="center" wrapText="1"/>
    </xf>
    <xf numFmtId="165" fontId="24" fillId="3" borderId="22" xfId="0" applyNumberFormat="1" applyFont="1" applyFill="1" applyBorder="1" applyAlignment="1">
      <alignment horizontal="center" vertical="center" wrapText="1"/>
    </xf>
    <xf numFmtId="0" fontId="0" fillId="2" borderId="17"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1" fontId="24" fillId="0" borderId="125" xfId="0" applyNumberFormat="1" applyFont="1" applyBorder="1" applyAlignment="1">
      <alignment horizontal="center" vertical="center" wrapText="1"/>
    </xf>
    <xf numFmtId="1" fontId="24" fillId="0" borderId="61" xfId="0" applyNumberFormat="1" applyFont="1" applyBorder="1" applyAlignment="1">
      <alignment horizontal="center" vertical="center" wrapText="1"/>
    </xf>
    <xf numFmtId="0" fontId="24" fillId="0" borderId="106" xfId="0" applyFont="1" applyBorder="1" applyAlignment="1">
      <alignment horizontal="center" vertical="center" wrapText="1"/>
    </xf>
    <xf numFmtId="0" fontId="24" fillId="0" borderId="109" xfId="0" applyFont="1" applyBorder="1" applyAlignment="1">
      <alignment horizontal="center" vertical="center" wrapText="1"/>
    </xf>
    <xf numFmtId="165" fontId="24" fillId="3" borderId="107" xfId="0" applyNumberFormat="1" applyFont="1" applyFill="1" applyBorder="1" applyAlignment="1">
      <alignment horizontal="center" vertical="center" wrapText="1"/>
    </xf>
    <xf numFmtId="165" fontId="24" fillId="3" borderId="110" xfId="0" applyNumberFormat="1" applyFont="1" applyFill="1" applyBorder="1" applyAlignment="1">
      <alignment horizontal="center" vertical="center" wrapText="1"/>
    </xf>
    <xf numFmtId="1" fontId="24" fillId="2" borderId="33" xfId="0" applyNumberFormat="1" applyFont="1" applyFill="1" applyBorder="1" applyAlignment="1" applyProtection="1">
      <alignment horizontal="center" vertical="center" wrapText="1"/>
      <protection locked="0"/>
    </xf>
    <xf numFmtId="165" fontId="24" fillId="3" borderId="53" xfId="0" applyNumberFormat="1" applyFont="1" applyFill="1" applyBorder="1" applyAlignment="1">
      <alignment horizontal="center" vertical="center" wrapText="1"/>
    </xf>
    <xf numFmtId="0" fontId="0" fillId="2" borderId="17" xfId="0" applyFill="1" applyBorder="1" applyAlignment="1" applyProtection="1">
      <alignment horizontal="center"/>
      <protection locked="0"/>
    </xf>
    <xf numFmtId="0" fontId="0" fillId="2" borderId="33" xfId="0" applyFill="1" applyBorder="1" applyAlignment="1" applyProtection="1">
      <alignment horizontal="center"/>
      <protection locked="0"/>
    </xf>
    <xf numFmtId="1" fontId="24" fillId="0" borderId="128" xfId="0" applyNumberFormat="1" applyFont="1" applyBorder="1" applyAlignment="1">
      <alignment horizontal="center" vertical="center" wrapText="1"/>
    </xf>
    <xf numFmtId="165" fontId="24" fillId="3" borderId="48" xfId="0" applyNumberFormat="1" applyFont="1" applyFill="1" applyBorder="1" applyAlignment="1">
      <alignment horizontal="center" vertical="center" wrapText="1"/>
    </xf>
    <xf numFmtId="165" fontId="24" fillId="3" borderId="48" xfId="0" applyNumberFormat="1" applyFont="1" applyFill="1" applyBorder="1" applyAlignment="1">
      <alignment horizontal="center" vertical="center"/>
    </xf>
    <xf numFmtId="165" fontId="24" fillId="3" borderId="110" xfId="0" applyNumberFormat="1" applyFont="1" applyFill="1" applyBorder="1" applyAlignment="1">
      <alignment horizontal="center" vertical="center"/>
    </xf>
    <xf numFmtId="165" fontId="24" fillId="3" borderId="22" xfId="0" applyNumberFormat="1" applyFont="1" applyFill="1" applyBorder="1" applyAlignment="1">
      <alignment horizontal="center" vertical="center"/>
    </xf>
    <xf numFmtId="165" fontId="24" fillId="3" borderId="53" xfId="0" applyNumberFormat="1" applyFont="1" applyFill="1" applyBorder="1" applyAlignment="1">
      <alignment horizontal="center" vertical="center"/>
    </xf>
    <xf numFmtId="0" fontId="0" fillId="2" borderId="29" xfId="0" applyFill="1" applyBorder="1" applyAlignment="1" applyProtection="1">
      <alignment horizontal="center"/>
      <protection locked="0"/>
    </xf>
    <xf numFmtId="1" fontId="24" fillId="0" borderId="60" xfId="0" applyNumberFormat="1" applyFont="1" applyBorder="1" applyAlignment="1">
      <alignment horizontal="center" vertical="center"/>
    </xf>
    <xf numFmtId="1" fontId="24" fillId="0" borderId="128" xfId="0" applyNumberFormat="1" applyFont="1" applyBorder="1" applyAlignment="1">
      <alignment horizontal="center" vertical="center"/>
    </xf>
    <xf numFmtId="0" fontId="24" fillId="0" borderId="124" xfId="0" applyFont="1" applyBorder="1" applyAlignment="1">
      <alignment horizontal="center" vertical="center"/>
    </xf>
    <xf numFmtId="0" fontId="24" fillId="0" borderId="123" xfId="0" applyFont="1" applyBorder="1" applyAlignment="1">
      <alignment horizontal="center" vertical="center"/>
    </xf>
    <xf numFmtId="0" fontId="24" fillId="2" borderId="18" xfId="0" applyFont="1" applyFill="1" applyBorder="1" applyAlignment="1" applyProtection="1">
      <alignment horizontal="center" vertical="center"/>
      <protection locked="0"/>
    </xf>
    <xf numFmtId="0" fontId="24" fillId="2" borderId="53" xfId="0" applyFon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1" fontId="24" fillId="3" borderId="19" xfId="0" applyNumberFormat="1" applyFont="1" applyFill="1" applyBorder="1" applyAlignment="1">
      <alignment horizontal="center" vertical="center" wrapText="1"/>
    </xf>
    <xf numFmtId="1" fontId="24" fillId="3" borderId="99" xfId="0" applyNumberFormat="1" applyFont="1" applyFill="1" applyBorder="1" applyAlignment="1">
      <alignment horizontal="center" vertical="center" wrapText="1"/>
    </xf>
    <xf numFmtId="1" fontId="24" fillId="2" borderId="18" xfId="0" applyNumberFormat="1" applyFont="1" applyFill="1" applyBorder="1" applyAlignment="1" applyProtection="1">
      <alignment horizontal="center" vertical="center" wrapText="1"/>
      <protection locked="0"/>
    </xf>
    <xf numFmtId="1" fontId="24" fillId="2" borderId="53" xfId="0" applyNumberFormat="1" applyFont="1" applyFill="1" applyBorder="1" applyAlignment="1" applyProtection="1">
      <alignment horizontal="center" vertical="center" wrapText="1"/>
      <protection locked="0"/>
    </xf>
    <xf numFmtId="1" fontId="24" fillId="2" borderId="18" xfId="0" applyNumberFormat="1" applyFont="1" applyFill="1" applyBorder="1" applyAlignment="1" applyProtection="1">
      <alignment horizontal="center" vertical="center"/>
      <protection locked="0"/>
    </xf>
    <xf numFmtId="1" fontId="24" fillId="2" borderId="53" xfId="0" applyNumberFormat="1" applyFont="1" applyFill="1" applyBorder="1" applyAlignment="1" applyProtection="1">
      <alignment horizontal="center" vertical="center"/>
      <protection locked="0"/>
    </xf>
    <xf numFmtId="0" fontId="28" fillId="0" borderId="0" xfId="0" applyFont="1" applyAlignment="1">
      <alignment horizontal="center"/>
    </xf>
    <xf numFmtId="0" fontId="29" fillId="0" borderId="1" xfId="0" applyFont="1" applyBorder="1" applyAlignment="1">
      <alignment horizontal="center" wrapText="1"/>
    </xf>
    <xf numFmtId="0" fontId="29" fillId="0" borderId="2" xfId="0" applyFont="1" applyBorder="1" applyAlignment="1">
      <alignment horizontal="center" wrapText="1"/>
    </xf>
    <xf numFmtId="0" fontId="20" fillId="9" borderId="18" xfId="0" applyFont="1" applyFill="1" applyBorder="1" applyAlignment="1">
      <alignment horizontal="center" wrapText="1"/>
    </xf>
    <xf numFmtId="0" fontId="20" fillId="9" borderId="0" xfId="0" applyFont="1" applyFill="1" applyAlignment="1">
      <alignment horizontal="center" wrapText="1"/>
    </xf>
    <xf numFmtId="0" fontId="20" fillId="9" borderId="22" xfId="0" applyFont="1" applyFill="1" applyBorder="1" applyAlignment="1">
      <alignment horizontal="center" wrapText="1"/>
    </xf>
    <xf numFmtId="0" fontId="29" fillId="0" borderId="3" xfId="0" applyFont="1" applyBorder="1" applyAlignment="1">
      <alignment horizont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9" fillId="0" borderId="0" xfId="0" applyFont="1" applyAlignment="1">
      <alignment horizontal="center" vertical="top" wrapText="1"/>
    </xf>
    <xf numFmtId="0" fontId="20" fillId="0" borderId="131" xfId="0" applyFont="1" applyBorder="1" applyAlignment="1">
      <alignment horizontal="center" wrapText="1"/>
    </xf>
    <xf numFmtId="0" fontId="20" fillId="0" borderId="9" xfId="0" applyFont="1" applyBorder="1" applyAlignment="1">
      <alignment horizontal="center" wrapText="1"/>
    </xf>
    <xf numFmtId="0" fontId="19" fillId="0" borderId="0" xfId="0" applyFont="1" applyAlignment="1">
      <alignment horizontal="center" wrapText="1"/>
    </xf>
    <xf numFmtId="0" fontId="19" fillId="0" borderId="59" xfId="0" applyFont="1" applyBorder="1" applyAlignment="1">
      <alignment horizontal="center" wrapText="1"/>
    </xf>
    <xf numFmtId="1" fontId="20" fillId="4" borderId="1" xfId="1" applyNumberFormat="1" applyFont="1" applyFill="1" applyBorder="1" applyAlignment="1" applyProtection="1">
      <alignment horizontal="center" vertical="center" wrapText="1"/>
    </xf>
    <xf numFmtId="1" fontId="20" fillId="4" borderId="2" xfId="1" applyNumberFormat="1" applyFont="1" applyFill="1" applyBorder="1" applyAlignment="1" applyProtection="1">
      <alignment horizontal="center" vertical="center" wrapText="1"/>
    </xf>
    <xf numFmtId="1" fontId="20" fillId="4" borderId="3" xfId="1" applyNumberFormat="1" applyFont="1" applyFill="1" applyBorder="1" applyAlignment="1" applyProtection="1">
      <alignment horizontal="center" vertical="center" wrapText="1"/>
    </xf>
    <xf numFmtId="1" fontId="20" fillId="4" borderId="6" xfId="1" applyNumberFormat="1" applyFont="1" applyFill="1" applyBorder="1" applyAlignment="1" applyProtection="1">
      <alignment horizontal="center" vertical="center" wrapText="1"/>
    </xf>
    <xf numFmtId="1" fontId="20" fillId="4" borderId="7" xfId="1" applyNumberFormat="1" applyFont="1" applyFill="1" applyBorder="1" applyAlignment="1" applyProtection="1">
      <alignment horizontal="center" vertical="center" wrapText="1"/>
    </xf>
    <xf numFmtId="1" fontId="20" fillId="4" borderId="8" xfId="1" applyNumberFormat="1" applyFont="1" applyFill="1" applyBorder="1" applyAlignment="1" applyProtection="1">
      <alignment horizontal="center" vertical="center" wrapText="1"/>
    </xf>
    <xf numFmtId="0" fontId="29" fillId="0" borderId="0" xfId="0" applyFont="1" applyAlignment="1">
      <alignment horizontal="center" vertical="center" wrapText="1"/>
    </xf>
    <xf numFmtId="0" fontId="30" fillId="0" borderId="115" xfId="0" applyFont="1" applyBorder="1" applyAlignment="1">
      <alignment horizontal="left" vertical="center" wrapText="1"/>
    </xf>
    <xf numFmtId="0" fontId="30" fillId="0" borderId="93" xfId="0" applyFont="1" applyBorder="1" applyAlignment="1">
      <alignment horizontal="left" vertical="center" wrapText="1"/>
    </xf>
    <xf numFmtId="0" fontId="30" fillId="0" borderId="94" xfId="0" applyFont="1" applyBorder="1" applyAlignment="1">
      <alignment horizontal="left" vertical="center" wrapText="1"/>
    </xf>
    <xf numFmtId="0" fontId="19" fillId="0" borderId="0" xfId="0" applyFont="1" applyAlignment="1">
      <alignment horizontal="center" vertical="center" wrapText="1"/>
    </xf>
    <xf numFmtId="0" fontId="19" fillId="0" borderId="59" xfId="0" applyFont="1" applyBorder="1" applyAlignment="1">
      <alignment horizontal="center" vertical="center" wrapText="1"/>
    </xf>
    <xf numFmtId="0" fontId="20" fillId="0" borderId="132" xfId="0" applyFont="1" applyBorder="1" applyAlignment="1">
      <alignment horizontal="center" wrapText="1"/>
    </xf>
    <xf numFmtId="0" fontId="20" fillId="0" borderId="11" xfId="0" applyFont="1" applyBorder="1" applyAlignment="1">
      <alignment horizontal="center" wrapText="1"/>
    </xf>
    <xf numFmtId="0" fontId="29" fillId="0" borderId="58" xfId="0" applyFont="1" applyBorder="1" applyAlignment="1">
      <alignment horizontal="center" wrapText="1"/>
    </xf>
    <xf numFmtId="0" fontId="2" fillId="0" borderId="0" xfId="0" applyFont="1" applyAlignment="1">
      <alignment horizontal="center" wrapText="1"/>
    </xf>
    <xf numFmtId="0" fontId="29" fillId="0" borderId="0" xfId="0" applyFont="1" applyAlignment="1">
      <alignment horizontal="center" wrapText="1"/>
    </xf>
    <xf numFmtId="44" fontId="19" fillId="0" borderId="26" xfId="1" applyFont="1" applyBorder="1" applyAlignment="1" applyProtection="1">
      <alignment horizontal="left" wrapText="1"/>
    </xf>
    <xf numFmtId="44" fontId="0" fillId="0" borderId="28" xfId="1" applyFont="1" applyBorder="1" applyAlignment="1" applyProtection="1">
      <alignment horizontal="left" wrapText="1"/>
    </xf>
    <xf numFmtId="0" fontId="0" fillId="0" borderId="62" xfId="0" applyBorder="1" applyAlignment="1">
      <alignment horizontal="center"/>
    </xf>
    <xf numFmtId="0" fontId="0" fillId="0" borderId="64" xfId="0" applyBorder="1" applyAlignment="1">
      <alignment horizontal="center"/>
    </xf>
    <xf numFmtId="0" fontId="0" fillId="0" borderId="102" xfId="0" applyBorder="1" applyAlignment="1">
      <alignment horizontal="center"/>
    </xf>
    <xf numFmtId="0" fontId="19" fillId="0" borderId="58" xfId="0" applyFont="1" applyBorder="1" applyAlignment="1">
      <alignment horizontal="center" wrapText="1"/>
    </xf>
    <xf numFmtId="44" fontId="19" fillId="0" borderId="26" xfId="1" applyFont="1" applyBorder="1" applyAlignment="1" applyProtection="1">
      <alignment horizontal="center" wrapText="1"/>
    </xf>
    <xf numFmtId="44" fontId="0" fillId="0" borderId="28" xfId="1" applyFont="1" applyBorder="1" applyAlignment="1" applyProtection="1">
      <alignment horizontal="center" wrapText="1"/>
    </xf>
    <xf numFmtId="44" fontId="18" fillId="0" borderId="62" xfId="1" applyFont="1" applyBorder="1" applyAlignment="1" applyProtection="1">
      <alignment horizontal="center" wrapText="1"/>
    </xf>
    <xf numFmtId="44" fontId="18" fillId="0" borderId="64" xfId="1" applyFont="1" applyBorder="1" applyAlignment="1" applyProtection="1">
      <alignment horizontal="center" wrapText="1"/>
    </xf>
    <xf numFmtId="44" fontId="18" fillId="0" borderId="102" xfId="1" applyFont="1" applyBorder="1" applyAlignment="1" applyProtection="1">
      <alignment horizontal="center" wrapText="1"/>
    </xf>
    <xf numFmtId="0" fontId="20" fillId="0" borderId="12" xfId="0" applyFont="1" applyBorder="1" applyAlignment="1">
      <alignment horizontal="center" wrapText="1"/>
    </xf>
    <xf numFmtId="0" fontId="19" fillId="0" borderId="30" xfId="0" applyFont="1" applyBorder="1" applyAlignment="1">
      <alignment horizontal="center" wrapText="1"/>
    </xf>
    <xf numFmtId="44" fontId="18" fillId="0" borderId="152" xfId="1" applyFont="1" applyBorder="1" applyAlignment="1" applyProtection="1">
      <alignment horizontal="center" wrapText="1"/>
    </xf>
    <xf numFmtId="0" fontId="30" fillId="0" borderId="96" xfId="0" applyFont="1" applyBorder="1" applyAlignment="1">
      <alignment horizontal="left" vertical="center" wrapText="1"/>
    </xf>
    <xf numFmtId="0" fontId="20" fillId="0" borderId="14" xfId="0" applyFont="1" applyBorder="1" applyAlignment="1">
      <alignment horizontal="center" wrapText="1"/>
    </xf>
    <xf numFmtId="0" fontId="29" fillId="0" borderId="30" xfId="0" applyFont="1" applyBorder="1" applyAlignment="1">
      <alignment horizontal="center" vertical="center" wrapText="1"/>
    </xf>
    <xf numFmtId="0" fontId="29" fillId="0" borderId="152"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30" xfId="0" applyFont="1" applyBorder="1" applyAlignment="1">
      <alignment horizontal="center" wrapText="1"/>
    </xf>
    <xf numFmtId="0" fontId="0" fillId="0" borderId="152" xfId="0" applyBorder="1" applyAlignment="1">
      <alignment horizontal="center"/>
    </xf>
    <xf numFmtId="0" fontId="28" fillId="0" borderId="12" xfId="0" applyFont="1" applyBorder="1" applyAlignment="1">
      <alignment horizontal="center"/>
    </xf>
    <xf numFmtId="0" fontId="28" fillId="0" borderId="11" xfId="0" applyFont="1" applyBorder="1" applyAlignment="1">
      <alignment horizontal="center"/>
    </xf>
    <xf numFmtId="0" fontId="29" fillId="0" borderId="30" xfId="0" applyFont="1" applyBorder="1" applyAlignment="1">
      <alignment horizontal="center" vertical="top"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135"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36" xfId="0" applyFont="1" applyBorder="1" applyAlignment="1">
      <alignment horizontal="center" vertical="center" wrapText="1"/>
    </xf>
    <xf numFmtId="0" fontId="0" fillId="2" borderId="26"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0" borderId="34" xfId="0" applyBorder="1" applyAlignment="1">
      <alignment horizontal="center" vertical="center" wrapText="1"/>
    </xf>
    <xf numFmtId="0" fontId="22" fillId="2" borderId="138" xfId="0" applyFont="1" applyFill="1" applyBorder="1" applyAlignment="1" applyProtection="1">
      <alignment vertical="top" wrapText="1"/>
      <protection locked="0"/>
    </xf>
    <xf numFmtId="0" fontId="22" fillId="2" borderId="139" xfId="0" applyFont="1" applyFill="1" applyBorder="1" applyAlignment="1" applyProtection="1">
      <alignment vertical="top" wrapText="1"/>
      <protection locked="0"/>
    </xf>
    <xf numFmtId="0" fontId="0" fillId="2" borderId="140" xfId="0" applyFill="1" applyBorder="1" applyAlignment="1" applyProtection="1">
      <alignment vertical="top" wrapText="1"/>
      <protection locked="0"/>
    </xf>
    <xf numFmtId="0" fontId="0" fillId="2" borderId="138" xfId="0" applyFill="1" applyBorder="1" applyAlignment="1" applyProtection="1">
      <alignment vertical="top" wrapText="1"/>
      <protection locked="0"/>
    </xf>
    <xf numFmtId="0" fontId="0" fillId="2" borderId="139" xfId="0" applyFill="1" applyBorder="1" applyAlignment="1" applyProtection="1">
      <alignment vertical="top" wrapText="1"/>
      <protection locked="0"/>
    </xf>
    <xf numFmtId="0" fontId="0" fillId="10" borderId="34" xfId="0" applyFill="1" applyBorder="1" applyAlignment="1" applyProtection="1">
      <alignment horizontal="left" vertical="top" wrapText="1"/>
      <protection locked="0"/>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19" fillId="0" borderId="35" xfId="0" applyFont="1" applyBorder="1" applyAlignment="1">
      <alignment horizontal="center" vertical="center" wrapText="1"/>
    </xf>
    <xf numFmtId="0" fontId="19" fillId="0" borderId="137" xfId="0" applyFont="1" applyBorder="1" applyAlignment="1">
      <alignment horizontal="center" vertical="center" wrapText="1"/>
    </xf>
    <xf numFmtId="0" fontId="19" fillId="0" borderId="37" xfId="0" applyFont="1" applyBorder="1" applyAlignment="1">
      <alignment horizontal="center" vertical="center" wrapText="1"/>
    </xf>
    <xf numFmtId="0" fontId="0" fillId="10" borderId="34" xfId="0" applyFill="1" applyBorder="1" applyAlignment="1" applyProtection="1">
      <alignment horizontal="center" vertical="center" wrapText="1"/>
      <protection locked="0"/>
    </xf>
    <xf numFmtId="0" fontId="0" fillId="2" borderId="138" xfId="0" applyFill="1" applyBorder="1" applyAlignment="1" applyProtection="1">
      <alignment horizontal="left" vertical="top" wrapText="1"/>
      <protection locked="0"/>
    </xf>
    <xf numFmtId="0" fontId="0" fillId="2" borderId="139" xfId="0" applyFill="1" applyBorder="1" applyAlignment="1" applyProtection="1">
      <alignment horizontal="left" vertical="top" wrapText="1"/>
      <protection locked="0"/>
    </xf>
    <xf numFmtId="0" fontId="8" fillId="0" borderId="2" xfId="0" applyFont="1" applyBorder="1" applyAlignment="1">
      <alignment horizontal="center"/>
    </xf>
    <xf numFmtId="0" fontId="22" fillId="2" borderId="138" xfId="0" applyFont="1" applyFill="1" applyBorder="1" applyAlignment="1" applyProtection="1">
      <alignment horizontal="left" vertical="top" wrapText="1"/>
      <protection locked="0"/>
    </xf>
    <xf numFmtId="0" fontId="22" fillId="2" borderId="139" xfId="0" applyFont="1" applyFill="1" applyBorder="1" applyAlignment="1" applyProtection="1">
      <alignment horizontal="left" vertical="top" wrapText="1"/>
      <protection locked="0"/>
    </xf>
    <xf numFmtId="0" fontId="0" fillId="2" borderId="140" xfId="0" applyFill="1" applyBorder="1" applyAlignment="1" applyProtection="1">
      <alignment horizontal="left" vertical="top" wrapText="1"/>
      <protection locked="0"/>
    </xf>
    <xf numFmtId="0" fontId="18" fillId="0" borderId="26" xfId="0" applyFont="1" applyBorder="1" applyAlignment="1">
      <alignment horizontal="center" vertical="center"/>
    </xf>
    <xf numFmtId="0" fontId="18" fillId="0" borderId="28" xfId="0" applyFont="1" applyBorder="1" applyAlignment="1">
      <alignment horizontal="center" vertic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9" fillId="0" borderId="34" xfId="0" applyFont="1" applyBorder="1" applyAlignment="1">
      <alignment horizontal="center"/>
    </xf>
    <xf numFmtId="0" fontId="19" fillId="0" borderId="26" xfId="0" applyFont="1" applyBorder="1" applyAlignment="1">
      <alignment horizontal="center"/>
    </xf>
    <xf numFmtId="0" fontId="19" fillId="0" borderId="28" xfId="0" applyFont="1" applyBorder="1" applyAlignment="1">
      <alignment horizontal="center"/>
    </xf>
    <xf numFmtId="0" fontId="18" fillId="0" borderId="34" xfId="0" applyFont="1" applyBorder="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34" xfId="0" applyFont="1" applyBorder="1" applyAlignment="1">
      <alignment horizontal="center"/>
    </xf>
    <xf numFmtId="0" fontId="11" fillId="0" borderId="26" xfId="0" applyFont="1" applyBorder="1" applyAlignment="1">
      <alignment horizontal="center"/>
    </xf>
    <xf numFmtId="0" fontId="11" fillId="0" borderId="28" xfId="0" applyFont="1" applyBorder="1" applyAlignment="1">
      <alignment horizontal="center"/>
    </xf>
    <xf numFmtId="0" fontId="11" fillId="0" borderId="38" xfId="0" applyFont="1" applyBorder="1" applyAlignment="1">
      <alignment horizontal="center"/>
    </xf>
    <xf numFmtId="0" fontId="11" fillId="0" borderId="39"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right"/>
    </xf>
    <xf numFmtId="0" fontId="11" fillId="0" borderId="42" xfId="0" applyFont="1" applyBorder="1" applyAlignment="1">
      <alignment horizontal="right"/>
    </xf>
    <xf numFmtId="0" fontId="11" fillId="0" borderId="43" xfId="0" applyFont="1" applyBorder="1" applyAlignment="1">
      <alignment horizontal="right"/>
    </xf>
    <xf numFmtId="0" fontId="11" fillId="2" borderId="29" xfId="0" applyFont="1" applyFill="1" applyBorder="1" applyAlignment="1" applyProtection="1">
      <alignment horizontal="left"/>
      <protection locked="0"/>
    </xf>
    <xf numFmtId="0" fontId="11" fillId="0" borderId="44" xfId="0" applyFont="1" applyBorder="1" applyAlignment="1">
      <alignment horizontal="right"/>
    </xf>
    <xf numFmtId="0" fontId="11" fillId="0" borderId="45" xfId="0" applyFont="1" applyBorder="1" applyAlignment="1">
      <alignment horizontal="right"/>
    </xf>
    <xf numFmtId="0" fontId="11" fillId="0" borderId="46" xfId="0" applyFont="1" applyBorder="1" applyAlignment="1">
      <alignment horizontal="right"/>
    </xf>
    <xf numFmtId="0" fontId="11" fillId="2" borderId="21" xfId="0" applyFont="1" applyFill="1" applyBorder="1" applyAlignment="1" applyProtection="1">
      <alignment horizontal="left"/>
      <protection locked="0"/>
    </xf>
    <xf numFmtId="0" fontId="11" fillId="0" borderId="12" xfId="0" applyFont="1" applyBorder="1" applyAlignment="1">
      <alignment horizontal="right"/>
    </xf>
    <xf numFmtId="0" fontId="11" fillId="0" borderId="11" xfId="0" applyFont="1" applyBorder="1" applyAlignment="1">
      <alignment horizontal="right"/>
    </xf>
    <xf numFmtId="0" fontId="11" fillId="0" borderId="13" xfId="0" applyFont="1" applyBorder="1" applyAlignment="1">
      <alignment horizontal="right"/>
    </xf>
    <xf numFmtId="0" fontId="11" fillId="0" borderId="38" xfId="0" applyFont="1" applyBorder="1" applyAlignment="1">
      <alignment horizontal="right"/>
    </xf>
    <xf numFmtId="0" fontId="11" fillId="0" borderId="40" xfId="0" applyFont="1" applyBorder="1" applyAlignment="1">
      <alignment horizontal="right"/>
    </xf>
    <xf numFmtId="0" fontId="11" fillId="0" borderId="17" xfId="0" applyFont="1" applyBorder="1" applyAlignment="1">
      <alignment horizontal="left"/>
    </xf>
    <xf numFmtId="0" fontId="11" fillId="0" borderId="21" xfId="0" applyFont="1" applyBorder="1" applyAlignment="1">
      <alignment horizontal="right"/>
    </xf>
    <xf numFmtId="0" fontId="11" fillId="2" borderId="21" xfId="0" applyFont="1" applyFill="1" applyBorder="1" applyProtection="1">
      <protection locked="0"/>
    </xf>
    <xf numFmtId="0" fontId="11" fillId="0" borderId="21" xfId="0" applyFont="1" applyBorder="1" applyAlignment="1">
      <alignment horizontal="center"/>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17" fillId="0" borderId="34" xfId="0" applyFont="1" applyBorder="1" applyAlignment="1">
      <alignment horizontal="center" vertical="center"/>
    </xf>
    <xf numFmtId="0" fontId="19" fillId="5" borderId="48" xfId="0" applyFont="1" applyFill="1" applyBorder="1" applyAlignment="1">
      <alignment horizontal="center" vertical="center" wrapText="1"/>
    </xf>
    <xf numFmtId="0" fontId="19" fillId="5" borderId="55" xfId="0" applyFont="1" applyFill="1" applyBorder="1" applyAlignment="1">
      <alignment horizontal="center" vertical="center" wrapText="1"/>
    </xf>
    <xf numFmtId="10" fontId="19" fillId="5" borderId="49" xfId="0" applyNumberFormat="1" applyFont="1" applyFill="1" applyBorder="1" applyAlignment="1">
      <alignment horizontal="center" vertical="center"/>
    </xf>
    <xf numFmtId="10" fontId="19" fillId="5" borderId="57" xfId="0" applyNumberFormat="1" applyFont="1" applyFill="1" applyBorder="1" applyAlignment="1">
      <alignment horizontal="center" vertical="center"/>
    </xf>
    <xf numFmtId="0" fontId="19" fillId="0" borderId="48" xfId="0" applyFont="1" applyBorder="1" applyAlignment="1">
      <alignment horizontal="center" vertical="center" wrapText="1"/>
    </xf>
    <xf numFmtId="10" fontId="19" fillId="0" borderId="49" xfId="0" applyNumberFormat="1" applyFont="1" applyBorder="1" applyAlignment="1">
      <alignment horizontal="center" vertical="center"/>
    </xf>
    <xf numFmtId="10" fontId="19" fillId="0" borderId="60" xfId="0" applyNumberFormat="1" applyFont="1" applyBorder="1" applyAlignment="1">
      <alignment horizontal="center" vertical="center"/>
    </xf>
    <xf numFmtId="10" fontId="19" fillId="0" borderId="61" xfId="0" applyNumberFormat="1" applyFont="1" applyBorder="1" applyAlignment="1">
      <alignment horizontal="center" vertical="center"/>
    </xf>
    <xf numFmtId="0" fontId="3" fillId="0" borderId="0" xfId="0" applyFont="1" applyAlignment="1">
      <alignment horizontal="center" vertical="center"/>
    </xf>
    <xf numFmtId="0" fontId="11" fillId="0" borderId="1"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7" fillId="0" borderId="44" xfId="0" applyFont="1" applyBorder="1" applyAlignment="1">
      <alignment horizontal="center" vertical="center"/>
    </xf>
    <xf numFmtId="0" fontId="7" fillId="0" borderId="71" xfId="0" applyFont="1" applyBorder="1" applyAlignment="1">
      <alignment horizontal="center" vertical="center"/>
    </xf>
    <xf numFmtId="0" fontId="7" fillId="0" borderId="9" xfId="0" applyFont="1" applyBorder="1" applyAlignment="1">
      <alignment horizontal="left" vertical="center"/>
    </xf>
    <xf numFmtId="0" fontId="7" fillId="0" borderId="27" xfId="0" applyFont="1" applyBorder="1" applyAlignment="1">
      <alignment horizontal="center"/>
    </xf>
    <xf numFmtId="0" fontId="7" fillId="0" borderId="28" xfId="0" applyFont="1" applyBorder="1" applyAlignment="1">
      <alignment horizontal="center"/>
    </xf>
    <xf numFmtId="0" fontId="18" fillId="0" borderId="2" xfId="0" applyFont="1" applyBorder="1" applyAlignment="1">
      <alignment horizontal="center"/>
    </xf>
    <xf numFmtId="0" fontId="18" fillId="0" borderId="21" xfId="0" applyFont="1" applyBorder="1" applyAlignment="1">
      <alignment horizontal="left"/>
    </xf>
    <xf numFmtId="0" fontId="7" fillId="0" borderId="29" xfId="0" applyFont="1" applyBorder="1" applyAlignment="1">
      <alignment horizontal="left"/>
    </xf>
    <xf numFmtId="0" fontId="7" fillId="0" borderId="44" xfId="0" applyFont="1" applyBorder="1" applyAlignment="1">
      <alignment horizontal="center" vertical="center" wrapText="1"/>
    </xf>
    <xf numFmtId="0" fontId="7" fillId="0" borderId="71" xfId="0" applyFont="1" applyBorder="1" applyAlignment="1">
      <alignment horizontal="center" vertical="center" wrapText="1"/>
    </xf>
    <xf numFmtId="0" fontId="7" fillId="2" borderId="45"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top" wrapText="1"/>
      <protection locked="0"/>
    </xf>
    <xf numFmtId="0" fontId="7" fillId="2" borderId="11"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30" xfId="0" applyFont="1" applyFill="1" applyBorder="1" applyAlignment="1" applyProtection="1">
      <alignment horizontal="left" vertical="top" wrapText="1"/>
      <protection locked="0"/>
    </xf>
    <xf numFmtId="0" fontId="7" fillId="2" borderId="47" xfId="0" applyFont="1" applyFill="1" applyBorder="1" applyAlignment="1" applyProtection="1">
      <alignment horizontal="left" vertical="top" wrapText="1"/>
      <protection locked="0"/>
    </xf>
    <xf numFmtId="0" fontId="7" fillId="0" borderId="0" xfId="0" applyFont="1" applyAlignment="1">
      <alignment horizontal="center" vertical="center"/>
    </xf>
    <xf numFmtId="0" fontId="16"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34" xfId="0" applyBorder="1" applyAlignment="1">
      <alignment horizontal="right" vertical="center"/>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0" borderId="14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3" borderId="34" xfId="0" applyFill="1" applyBorder="1" applyAlignment="1">
      <alignment horizontal="right" vertical="center"/>
    </xf>
    <xf numFmtId="0" fontId="0" fillId="2" borderId="147"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7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1" xfId="0" applyBorder="1" applyAlignment="1">
      <alignment horizontal="right" vertical="center"/>
    </xf>
    <xf numFmtId="0" fontId="0" fillId="0" borderId="3"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0" borderId="147" xfId="0" applyBorder="1" applyAlignment="1">
      <alignment horizontal="center" vertical="center"/>
    </xf>
    <xf numFmtId="0" fontId="0" fillId="0" borderId="11" xfId="0" applyBorder="1" applyAlignment="1">
      <alignment horizontal="center" vertical="center"/>
    </xf>
    <xf numFmtId="0" fontId="0" fillId="0" borderId="7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32" xfId="0" applyBorder="1" applyAlignment="1">
      <alignment horizontal="center" vertical="center"/>
    </xf>
    <xf numFmtId="0" fontId="7" fillId="0" borderId="20" xfId="0" applyFont="1" applyBorder="1" applyAlignment="1">
      <alignment horizontal="center"/>
    </xf>
    <xf numFmtId="0" fontId="7" fillId="4" borderId="21" xfId="0" applyFont="1" applyFill="1" applyBorder="1" applyAlignment="1">
      <alignment horizontal="center"/>
    </xf>
    <xf numFmtId="0" fontId="7" fillId="4" borderId="134" xfId="0" applyFont="1" applyFill="1" applyBorder="1" applyAlignment="1">
      <alignment horizontal="center"/>
    </xf>
    <xf numFmtId="0" fontId="7" fillId="2" borderId="21" xfId="0" applyFont="1" applyFill="1" applyBorder="1" applyAlignment="1" applyProtection="1">
      <alignment horizontal="left"/>
      <protection locked="0"/>
    </xf>
    <xf numFmtId="0" fontId="7" fillId="2" borderId="134" xfId="0" applyFont="1" applyFill="1" applyBorder="1" applyAlignment="1" applyProtection="1">
      <alignment horizontal="left"/>
      <protection locked="0"/>
    </xf>
    <xf numFmtId="0" fontId="7" fillId="2" borderId="33" xfId="0" applyFont="1" applyFill="1" applyBorder="1" applyAlignment="1" applyProtection="1">
      <alignment horizontal="left"/>
      <protection locked="0"/>
    </xf>
    <xf numFmtId="0" fontId="7" fillId="2" borderId="123" xfId="0" applyFont="1" applyFill="1" applyBorder="1" applyAlignment="1" applyProtection="1">
      <alignment horizontal="left"/>
      <protection locked="0"/>
    </xf>
    <xf numFmtId="0" fontId="7" fillId="0" borderId="70" xfId="0" applyFont="1" applyBorder="1" applyAlignment="1">
      <alignment horizontal="center" vertical="center"/>
    </xf>
    <xf numFmtId="0" fontId="7" fillId="0" borderId="20" xfId="0" applyFont="1" applyBorder="1" applyAlignment="1">
      <alignment horizontal="center" vertical="center"/>
    </xf>
    <xf numFmtId="0" fontId="7" fillId="0" borderId="31" xfId="0" applyFont="1" applyBorder="1" applyAlignment="1">
      <alignment horizontal="center"/>
    </xf>
    <xf numFmtId="0" fontId="7" fillId="2" borderId="21" xfId="0" applyFont="1" applyFill="1" applyBorder="1" applyAlignment="1" applyProtection="1">
      <alignment horizontal="center"/>
      <protection locked="0"/>
    </xf>
    <xf numFmtId="0" fontId="7" fillId="2" borderId="134" xfId="0" applyFont="1" applyFill="1" applyBorder="1" applyAlignment="1" applyProtection="1">
      <alignment horizontal="center"/>
      <protection locked="0"/>
    </xf>
    <xf numFmtId="0" fontId="7" fillId="2" borderId="33" xfId="0" applyFont="1" applyFill="1" applyBorder="1" applyAlignment="1" applyProtection="1">
      <alignment horizontal="center"/>
      <protection locked="0"/>
    </xf>
    <xf numFmtId="0" fontId="7" fillId="2" borderId="123" xfId="0" applyFont="1" applyFill="1" applyBorder="1" applyAlignment="1" applyProtection="1">
      <alignment horizontal="center"/>
      <protection locked="0"/>
    </xf>
    <xf numFmtId="0" fontId="7" fillId="4" borderId="12" xfId="0" applyFont="1" applyFill="1" applyBorder="1" applyAlignment="1">
      <alignment horizontal="center"/>
    </xf>
    <xf numFmtId="0" fontId="7" fillId="4" borderId="11" xfId="0" applyFont="1" applyFill="1" applyBorder="1" applyAlignment="1">
      <alignment horizontal="center"/>
    </xf>
    <xf numFmtId="0" fontId="7" fillId="4" borderId="72" xfId="0" applyFont="1" applyFill="1" applyBorder="1" applyAlignment="1">
      <alignment horizontal="center"/>
    </xf>
    <xf numFmtId="0" fontId="7" fillId="4" borderId="30" xfId="0" applyFont="1" applyFill="1" applyBorder="1" applyAlignment="1">
      <alignment horizontal="center"/>
    </xf>
    <xf numFmtId="0" fontId="7" fillId="4" borderId="0" xfId="0" applyFont="1" applyFill="1" applyAlignment="1">
      <alignment horizontal="center"/>
    </xf>
    <xf numFmtId="0" fontId="7" fillId="4" borderId="5" xfId="0" applyFont="1" applyFill="1" applyBorder="1" applyAlignment="1">
      <alignment horizontal="center"/>
    </xf>
    <xf numFmtId="0" fontId="7" fillId="4" borderId="14" xfId="0" applyFont="1" applyFill="1" applyBorder="1" applyAlignment="1">
      <alignment horizontal="center"/>
    </xf>
    <xf numFmtId="0" fontId="7" fillId="4" borderId="9" xfId="0" applyFont="1" applyFill="1" applyBorder="1" applyAlignment="1">
      <alignment horizontal="center"/>
    </xf>
    <xf numFmtId="0" fontId="7" fillId="4" borderId="32" xfId="0" applyFont="1" applyFill="1" applyBorder="1" applyAlignment="1">
      <alignment horizontal="center"/>
    </xf>
    <xf numFmtId="0" fontId="11" fillId="0" borderId="0" xfId="0" applyFont="1" applyAlignment="1">
      <alignment horizontal="left" vertical="top"/>
    </xf>
    <xf numFmtId="0" fontId="4" fillId="0" borderId="148" xfId="0" applyFont="1" applyBorder="1" applyAlignment="1">
      <alignment horizontal="center"/>
    </xf>
    <xf numFmtId="0" fontId="4" fillId="0" borderId="42" xfId="0" applyFont="1" applyBorder="1" applyAlignment="1">
      <alignment horizontal="center"/>
    </xf>
    <xf numFmtId="0" fontId="4" fillId="0" borderId="149" xfId="0" applyFont="1" applyBorder="1" applyAlignment="1">
      <alignment horizontal="center"/>
    </xf>
    <xf numFmtId="0" fontId="11" fillId="0" borderId="135" xfId="0" applyFont="1" applyBorder="1" applyAlignment="1">
      <alignment horizontal="center"/>
    </xf>
    <xf numFmtId="0" fontId="11" fillId="0" borderId="136" xfId="0" applyFont="1" applyBorder="1" applyAlignment="1">
      <alignment horizontal="center"/>
    </xf>
    <xf numFmtId="0" fontId="7" fillId="0" borderId="16" xfId="0" applyFont="1" applyBorder="1" applyAlignment="1">
      <alignment horizontal="center" vertical="center"/>
    </xf>
    <xf numFmtId="0" fontId="7" fillId="3" borderId="17" xfId="0" applyFont="1" applyFill="1" applyBorder="1" applyAlignment="1">
      <alignment horizontal="left" vertical="center"/>
    </xf>
    <xf numFmtId="0" fontId="7" fillId="3" borderId="121" xfId="0" applyFont="1" applyFill="1" applyBorder="1" applyAlignment="1">
      <alignment horizontal="left" vertical="center"/>
    </xf>
    <xf numFmtId="0" fontId="7" fillId="3" borderId="21" xfId="0" applyFont="1" applyFill="1" applyBorder="1" applyAlignment="1">
      <alignment horizontal="left" vertical="center"/>
    </xf>
    <xf numFmtId="0" fontId="7" fillId="3" borderId="134" xfId="0" applyFont="1" applyFill="1" applyBorder="1" applyAlignment="1">
      <alignment horizontal="left" vertical="center"/>
    </xf>
    <xf numFmtId="0" fontId="7" fillId="0" borderId="21" xfId="0" applyFont="1" applyBorder="1" applyAlignment="1" applyProtection="1">
      <alignment horizontal="left" vertical="center"/>
      <protection locked="0"/>
    </xf>
    <xf numFmtId="0" fontId="7" fillId="0" borderId="134" xfId="0" applyFont="1" applyBorder="1" applyAlignment="1" applyProtection="1">
      <alignment horizontal="left" vertical="center"/>
      <protection locked="0"/>
    </xf>
    <xf numFmtId="0" fontId="7" fillId="2" borderId="21" xfId="0" applyFont="1" applyFill="1" applyBorder="1" applyAlignment="1" applyProtection="1">
      <alignment horizontal="left" vertical="center"/>
      <protection locked="0"/>
    </xf>
    <xf numFmtId="0" fontId="7" fillId="2" borderId="134"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7" fillId="2" borderId="124" xfId="0" applyFont="1" applyFill="1" applyBorder="1" applyAlignment="1" applyProtection="1">
      <alignment horizontal="left" vertical="center"/>
      <protection locked="0"/>
    </xf>
    <xf numFmtId="0" fontId="32" fillId="0" borderId="21" xfId="0" applyFont="1" applyBorder="1" applyAlignment="1">
      <alignment horizontal="center"/>
    </xf>
    <xf numFmtId="0" fontId="19" fillId="0" borderId="21" xfId="0" applyFont="1" applyBorder="1" applyAlignment="1" applyProtection="1">
      <alignment horizontal="left" wrapText="1"/>
      <protection locked="0"/>
    </xf>
    <xf numFmtId="0" fontId="19" fillId="0" borderId="21" xfId="0" applyFont="1" applyBorder="1" applyAlignment="1" applyProtection="1">
      <alignment horizontal="left"/>
      <protection locked="0"/>
    </xf>
    <xf numFmtId="0" fontId="17" fillId="0" borderId="21" xfId="0" applyFont="1" applyBorder="1" applyAlignment="1" applyProtection="1">
      <alignment horizontal="center"/>
      <protection locked="0"/>
    </xf>
    <xf numFmtId="0" fontId="38" fillId="7" borderId="67" xfId="0" applyFont="1" applyFill="1" applyBorder="1" applyAlignment="1">
      <alignment horizontal="center" vertical="center" wrapText="1"/>
    </xf>
    <xf numFmtId="0" fontId="10" fillId="0" borderId="18" xfId="0" applyFont="1" applyBorder="1" applyAlignment="1">
      <alignment horizontal="center" vertical="center" wrapText="1"/>
    </xf>
    <xf numFmtId="4" fontId="38" fillId="3" borderId="22" xfId="1" applyNumberFormat="1"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600075</xdr:colOff>
      <xdr:row>6</xdr:row>
      <xdr:rowOff>104775</xdr:rowOff>
    </xdr:to>
    <xdr:pic>
      <xdr:nvPicPr>
        <xdr:cNvPr id="2" name="Picture 3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2895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view="pageLayout" zoomScaleNormal="100" workbookViewId="0">
      <selection activeCell="A7" sqref="A7:I7"/>
    </sheetView>
  </sheetViews>
  <sheetFormatPr defaultRowHeight="15" x14ac:dyDescent="0.25"/>
  <cols>
    <col min="1" max="1" width="14.42578125" customWidth="1"/>
    <col min="2" max="2" width="10.28515625" customWidth="1"/>
    <col min="4" max="4" width="12.5703125" customWidth="1"/>
    <col min="5" max="5" width="10.42578125" customWidth="1"/>
    <col min="6" max="6" width="10.28515625" customWidth="1"/>
    <col min="7" max="7" width="10.85546875" customWidth="1"/>
    <col min="8" max="8" width="13" customWidth="1"/>
    <col min="9" max="9" width="10.28515625" customWidth="1"/>
  </cols>
  <sheetData>
    <row r="1" spans="1:9" ht="15.75" customHeight="1" x14ac:dyDescent="0.25">
      <c r="A1" s="288"/>
      <c r="B1" s="288"/>
      <c r="C1" s="288"/>
      <c r="D1" s="288"/>
      <c r="E1" s="291" t="s">
        <v>285</v>
      </c>
      <c r="F1" s="292"/>
      <c r="G1" s="292"/>
      <c r="H1" s="292"/>
      <c r="I1" s="292"/>
    </row>
    <row r="2" spans="1:9" ht="18" customHeight="1" x14ac:dyDescent="0.25">
      <c r="A2" s="288"/>
      <c r="B2" s="288"/>
      <c r="C2" s="288"/>
      <c r="D2" s="288"/>
      <c r="E2" s="292"/>
      <c r="F2" s="292"/>
      <c r="G2" s="292"/>
      <c r="H2" s="292"/>
      <c r="I2" s="292"/>
    </row>
    <row r="3" spans="1:9" ht="22.5" customHeight="1" x14ac:dyDescent="0.25">
      <c r="A3" s="288"/>
      <c r="B3" s="288"/>
      <c r="C3" s="288"/>
      <c r="D3" s="288"/>
      <c r="E3" s="292"/>
      <c r="F3" s="292"/>
      <c r="G3" s="292"/>
      <c r="H3" s="292"/>
      <c r="I3" s="292"/>
    </row>
    <row r="4" spans="1:9" ht="18.95" customHeight="1" x14ac:dyDescent="0.25">
      <c r="A4" s="288"/>
      <c r="B4" s="288"/>
      <c r="C4" s="288"/>
      <c r="D4" s="288"/>
      <c r="E4" s="292"/>
      <c r="F4" s="292"/>
      <c r="G4" s="292"/>
      <c r="H4" s="292"/>
      <c r="I4" s="292"/>
    </row>
    <row r="5" spans="1:9" ht="18.95" customHeight="1" x14ac:dyDescent="0.25">
      <c r="A5" s="288"/>
      <c r="B5" s="288"/>
      <c r="C5" s="288"/>
      <c r="D5" s="288"/>
      <c r="E5" s="292"/>
      <c r="F5" s="292"/>
      <c r="G5" s="292"/>
      <c r="H5" s="292"/>
      <c r="I5" s="292"/>
    </row>
    <row r="6" spans="1:9" ht="15" customHeight="1" x14ac:dyDescent="0.25">
      <c r="A6" s="288"/>
      <c r="B6" s="288"/>
      <c r="C6" s="288"/>
      <c r="D6" s="288"/>
      <c r="E6" s="292"/>
      <c r="F6" s="292"/>
      <c r="G6" s="292"/>
      <c r="H6" s="292"/>
      <c r="I6" s="292"/>
    </row>
    <row r="7" spans="1:9" s="1" customFormat="1" ht="41.25" customHeight="1" x14ac:dyDescent="0.25">
      <c r="A7" s="293"/>
      <c r="B7" s="293"/>
      <c r="C7" s="293"/>
      <c r="D7" s="293"/>
      <c r="E7" s="293"/>
      <c r="F7" s="293"/>
      <c r="G7" s="293"/>
      <c r="H7" s="293"/>
      <c r="I7" s="293"/>
    </row>
    <row r="8" spans="1:9" ht="15.75" customHeight="1" x14ac:dyDescent="0.3">
      <c r="A8" s="2" t="s">
        <v>0</v>
      </c>
      <c r="B8" s="2"/>
      <c r="C8" s="2"/>
      <c r="D8" s="2"/>
      <c r="E8" s="2"/>
      <c r="F8" s="2"/>
      <c r="G8" s="2"/>
      <c r="H8" s="3" t="s">
        <v>286</v>
      </c>
      <c r="I8" s="4"/>
    </row>
    <row r="9" spans="1:9" ht="15.75" customHeight="1" x14ac:dyDescent="0.25">
      <c r="A9" s="211"/>
      <c r="B9" s="211"/>
      <c r="C9" s="211"/>
      <c r="D9" s="211"/>
      <c r="E9" s="211"/>
      <c r="F9" s="211"/>
      <c r="G9" s="211"/>
      <c r="H9" s="211"/>
      <c r="I9" s="211"/>
    </row>
    <row r="10" spans="1:9" ht="15.75" x14ac:dyDescent="0.25">
      <c r="A10" s="284" t="s">
        <v>1</v>
      </c>
      <c r="B10" s="284"/>
      <c r="C10" s="289"/>
      <c r="D10" s="289"/>
      <c r="E10" s="289"/>
      <c r="F10" s="289"/>
      <c r="G10" s="289"/>
      <c r="H10" s="289"/>
      <c r="I10" s="289"/>
    </row>
    <row r="11" spans="1:9" ht="15.75" x14ac:dyDescent="0.25">
      <c r="A11" s="8"/>
      <c r="B11" s="8"/>
      <c r="C11" s="8"/>
      <c r="D11" s="8"/>
      <c r="E11" s="8"/>
      <c r="F11" s="8"/>
      <c r="G11" s="8"/>
      <c r="H11" s="8"/>
      <c r="I11" s="8"/>
    </row>
    <row r="12" spans="1:9" ht="15.75" x14ac:dyDescent="0.25">
      <c r="A12" s="284" t="s">
        <v>2</v>
      </c>
      <c r="B12" s="284"/>
      <c r="C12" s="289"/>
      <c r="D12" s="289"/>
      <c r="E12" s="289"/>
      <c r="F12" s="289"/>
      <c r="G12" s="289"/>
      <c r="H12" s="289"/>
      <c r="I12" s="289"/>
    </row>
    <row r="13" spans="1:9" ht="15.75" x14ac:dyDescent="0.25">
      <c r="A13" s="8"/>
      <c r="B13" s="8"/>
      <c r="C13" s="8"/>
      <c r="D13" s="8"/>
      <c r="E13" s="8"/>
      <c r="F13" s="8"/>
      <c r="G13" s="8"/>
      <c r="H13" s="8"/>
      <c r="I13" s="8"/>
    </row>
    <row r="14" spans="1:9" ht="15.75" x14ac:dyDescent="0.25">
      <c r="A14" s="284" t="s">
        <v>3</v>
      </c>
      <c r="B14" s="284"/>
      <c r="C14" s="289"/>
      <c r="D14" s="289"/>
      <c r="E14" s="289"/>
      <c r="F14" s="289"/>
      <c r="G14" s="289"/>
      <c r="H14" s="289"/>
      <c r="I14" s="289"/>
    </row>
    <row r="15" spans="1:9" ht="15.75" x14ac:dyDescent="0.25">
      <c r="A15" s="8"/>
      <c r="B15" s="8"/>
      <c r="C15" s="8"/>
      <c r="D15" s="8"/>
      <c r="E15" s="8"/>
      <c r="F15" s="8"/>
      <c r="G15" s="8"/>
      <c r="H15" s="8"/>
      <c r="I15" s="8"/>
    </row>
    <row r="16" spans="1:9" ht="15.75" x14ac:dyDescent="0.25">
      <c r="A16" s="284" t="s">
        <v>4</v>
      </c>
      <c r="B16" s="284"/>
      <c r="C16" s="290"/>
      <c r="D16" s="290"/>
      <c r="E16" s="290"/>
      <c r="F16" s="290"/>
      <c r="G16" s="290"/>
      <c r="H16" s="290"/>
      <c r="I16" s="290"/>
    </row>
    <row r="17" spans="1:9" ht="15.75" x14ac:dyDescent="0.25">
      <c r="A17" s="8"/>
      <c r="B17" s="8"/>
      <c r="C17" s="8"/>
      <c r="D17" s="8"/>
      <c r="E17" s="8"/>
      <c r="F17" s="8"/>
      <c r="G17" s="8"/>
      <c r="H17" s="8"/>
      <c r="I17" s="8"/>
    </row>
    <row r="18" spans="1:9" ht="16.5" thickBot="1" x14ac:dyDescent="0.3">
      <c r="A18" s="284" t="s">
        <v>5</v>
      </c>
      <c r="B18" s="284"/>
      <c r="C18" s="284"/>
      <c r="D18" s="284"/>
      <c r="E18" s="5"/>
      <c r="F18" s="6" t="s">
        <v>6</v>
      </c>
      <c r="G18" s="7"/>
      <c r="H18" s="6" t="s">
        <v>7</v>
      </c>
      <c r="I18" s="8"/>
    </row>
    <row r="19" spans="1:9" ht="15" customHeight="1" x14ac:dyDescent="0.25">
      <c r="A19" s="285" t="s">
        <v>8</v>
      </c>
      <c r="B19" s="286"/>
      <c r="C19" s="286"/>
      <c r="D19" s="286"/>
      <c r="E19" s="286"/>
      <c r="F19" s="286"/>
      <c r="G19" s="286"/>
      <c r="H19" s="286"/>
      <c r="I19" s="287"/>
    </row>
    <row r="20" spans="1:9" ht="15" customHeight="1" x14ac:dyDescent="0.25">
      <c r="A20" s="212"/>
      <c r="B20" s="213"/>
      <c r="C20" s="213"/>
      <c r="D20" s="213"/>
      <c r="E20" s="213"/>
      <c r="F20" s="213"/>
      <c r="G20" s="213"/>
      <c r="H20" s="213"/>
      <c r="I20" s="214"/>
    </row>
    <row r="21" spans="1:9" ht="15.75" x14ac:dyDescent="0.25">
      <c r="A21" s="9"/>
      <c r="B21" s="19" t="s">
        <v>9</v>
      </c>
      <c r="C21" s="10"/>
      <c r="D21" s="19" t="s">
        <v>10</v>
      </c>
      <c r="F21" s="10"/>
      <c r="G21" s="11" t="s">
        <v>11</v>
      </c>
      <c r="H21" s="250"/>
      <c r="I21" s="245" t="s">
        <v>283</v>
      </c>
    </row>
    <row r="22" spans="1:9" ht="16.5" thickBot="1" x14ac:dyDescent="0.3">
      <c r="A22" s="12"/>
      <c r="B22" s="13"/>
      <c r="C22" s="13"/>
      <c r="D22" s="13"/>
      <c r="E22" s="13"/>
      <c r="F22" s="13"/>
      <c r="G22" s="13"/>
      <c r="H22" s="13"/>
      <c r="I22" s="14"/>
    </row>
    <row r="23" spans="1:9" ht="12.95" customHeight="1" x14ac:dyDescent="0.25">
      <c r="A23" s="215"/>
      <c r="B23" s="215"/>
      <c r="C23" s="215"/>
      <c r="D23" s="215"/>
      <c r="E23" s="215"/>
      <c r="F23" s="215"/>
      <c r="G23" s="215"/>
      <c r="H23" s="215"/>
      <c r="I23" s="215"/>
    </row>
    <row r="24" spans="1:9" ht="15.75" customHeight="1" x14ac:dyDescent="0.25">
      <c r="A24" s="6" t="s">
        <v>12</v>
      </c>
      <c r="B24" s="289"/>
      <c r="C24" s="289"/>
      <c r="D24" s="289"/>
      <c r="E24" s="289"/>
      <c r="F24" s="289"/>
      <c r="G24" s="289"/>
      <c r="H24" s="8" t="s">
        <v>13</v>
      </c>
      <c r="I24" s="15"/>
    </row>
    <row r="25" spans="1:9" ht="12.95" customHeight="1" x14ac:dyDescent="0.25">
      <c r="A25" s="8"/>
      <c r="B25" s="8"/>
      <c r="C25" s="8"/>
      <c r="D25" s="8"/>
      <c r="E25" s="8"/>
      <c r="F25" s="8"/>
      <c r="G25" s="8"/>
      <c r="H25" s="8"/>
      <c r="I25" s="8"/>
    </row>
    <row r="26" spans="1:9" ht="15.75" x14ac:dyDescent="0.25">
      <c r="A26" s="6" t="s">
        <v>14</v>
      </c>
      <c r="B26" s="289"/>
      <c r="C26" s="289"/>
      <c r="D26" s="289"/>
      <c r="E26" s="289"/>
      <c r="F26" s="289"/>
      <c r="G26" s="289"/>
      <c r="H26" s="289"/>
      <c r="I26" s="289"/>
    </row>
    <row r="27" spans="1:9" ht="12.95" customHeight="1" x14ac:dyDescent="0.25">
      <c r="A27" s="6"/>
      <c r="B27" s="16"/>
      <c r="C27" s="16"/>
      <c r="D27" s="16"/>
      <c r="E27" s="16"/>
      <c r="F27" s="16"/>
      <c r="G27" s="17"/>
      <c r="H27" s="17"/>
      <c r="I27" s="17"/>
    </row>
    <row r="28" spans="1:9" ht="18" customHeight="1" x14ac:dyDescent="0.25">
      <c r="A28" s="6" t="s">
        <v>15</v>
      </c>
      <c r="B28" s="6"/>
      <c r="C28" s="6"/>
      <c r="D28" s="6"/>
      <c r="E28" s="6"/>
      <c r="F28" s="6"/>
      <c r="G28" s="300" t="s">
        <v>16</v>
      </c>
      <c r="H28" s="300"/>
      <c r="I28" s="300"/>
    </row>
    <row r="29" spans="1:9" ht="15.75" x14ac:dyDescent="0.25">
      <c r="A29" s="6" t="s">
        <v>17</v>
      </c>
      <c r="B29" s="296"/>
      <c r="C29" s="296"/>
      <c r="D29" s="18" t="s">
        <v>18</v>
      </c>
      <c r="E29" s="296"/>
      <c r="F29" s="296"/>
      <c r="G29" s="18" t="s">
        <v>19</v>
      </c>
      <c r="H29" s="296"/>
      <c r="I29" s="296"/>
    </row>
    <row r="30" spans="1:9" ht="12.95" customHeight="1" x14ac:dyDescent="0.25">
      <c r="A30" s="8"/>
      <c r="B30" s="8"/>
      <c r="C30" s="8"/>
      <c r="D30" s="8"/>
      <c r="E30" s="8"/>
      <c r="F30" s="8"/>
      <c r="G30" s="8"/>
      <c r="H30" s="8"/>
      <c r="I30" s="8"/>
    </row>
    <row r="31" spans="1:9" ht="15.75" x14ac:dyDescent="0.25">
      <c r="A31" s="6" t="s">
        <v>20</v>
      </c>
      <c r="B31" s="289"/>
      <c r="C31" s="289"/>
      <c r="D31" s="289"/>
      <c r="E31" s="289"/>
      <c r="F31" s="19" t="s">
        <v>21</v>
      </c>
      <c r="G31" s="296"/>
      <c r="H31" s="296"/>
      <c r="I31" s="296"/>
    </row>
    <row r="32" spans="1:9" ht="12.95" customHeight="1" x14ac:dyDescent="0.25">
      <c r="A32" s="8"/>
      <c r="B32" s="8"/>
      <c r="C32" s="8"/>
      <c r="D32" s="8"/>
      <c r="E32" s="8"/>
      <c r="F32" s="8"/>
      <c r="G32" s="8"/>
      <c r="H32" s="8"/>
      <c r="I32" s="8"/>
    </row>
    <row r="33" spans="1:9" ht="15.75" x14ac:dyDescent="0.25">
      <c r="A33" s="19" t="s">
        <v>22</v>
      </c>
      <c r="B33" s="19"/>
      <c r="C33" s="298"/>
      <c r="D33" s="298"/>
      <c r="E33" s="298"/>
      <c r="F33" s="19"/>
      <c r="G33" s="299"/>
      <c r="H33" s="299"/>
      <c r="I33" s="299"/>
    </row>
    <row r="34" spans="1:9" ht="12.95" customHeight="1" x14ac:dyDescent="0.25">
      <c r="A34" s="8"/>
      <c r="B34" s="8"/>
      <c r="C34" s="8"/>
      <c r="D34" s="8"/>
      <c r="E34" s="8"/>
      <c r="F34" s="8"/>
      <c r="G34" s="8"/>
      <c r="H34" s="8"/>
      <c r="I34" s="8"/>
    </row>
    <row r="35" spans="1:9" ht="15.75" x14ac:dyDescent="0.25">
      <c r="A35" s="19" t="s">
        <v>23</v>
      </c>
      <c r="B35" s="19"/>
      <c r="C35" s="19"/>
      <c r="D35" s="6"/>
      <c r="E35" s="296"/>
      <c r="F35" s="296"/>
      <c r="G35" s="296"/>
      <c r="H35" s="296"/>
      <c r="I35" s="296"/>
    </row>
    <row r="36" spans="1:9" ht="12.95" customHeight="1" x14ac:dyDescent="0.25">
      <c r="A36" s="8"/>
      <c r="B36" s="8"/>
      <c r="C36" s="8"/>
      <c r="D36" s="8"/>
      <c r="E36" s="8"/>
      <c r="F36" s="8"/>
      <c r="G36" s="8"/>
      <c r="H36" s="8"/>
      <c r="I36" s="8"/>
    </row>
    <row r="37" spans="1:9" ht="15.75" x14ac:dyDescent="0.25">
      <c r="A37" s="19" t="s">
        <v>24</v>
      </c>
      <c r="B37" s="19"/>
      <c r="C37" s="289"/>
      <c r="D37" s="289"/>
      <c r="E37" s="289"/>
      <c r="F37" s="289"/>
      <c r="G37" s="289"/>
      <c r="H37" s="289"/>
      <c r="I37" s="289"/>
    </row>
    <row r="38" spans="1:9" ht="9.75" customHeight="1" x14ac:dyDescent="0.25">
      <c r="A38" s="8"/>
      <c r="B38" s="8"/>
      <c r="C38" s="8"/>
      <c r="D38" s="8"/>
      <c r="E38" s="8"/>
      <c r="F38" s="8"/>
      <c r="G38" s="8"/>
      <c r="H38" s="8"/>
      <c r="I38" s="8"/>
    </row>
    <row r="39" spans="1:9" ht="33" customHeight="1" x14ac:dyDescent="0.25">
      <c r="A39" s="297" t="s">
        <v>25</v>
      </c>
      <c r="B39" s="297"/>
      <c r="C39" s="297"/>
      <c r="D39" s="297"/>
      <c r="E39" s="297"/>
      <c r="F39" s="297"/>
      <c r="G39" s="297"/>
      <c r="H39" s="297"/>
      <c r="I39" s="297"/>
    </row>
    <row r="40" spans="1:9" ht="9.9499999999999993" customHeight="1" x14ac:dyDescent="0.25">
      <c r="A40" s="8"/>
      <c r="B40" s="8"/>
      <c r="C40" s="8"/>
      <c r="D40" s="8"/>
      <c r="E40" s="8"/>
      <c r="F40" s="8"/>
      <c r="G40" s="8"/>
      <c r="H40" s="8"/>
      <c r="I40" s="8"/>
    </row>
    <row r="41" spans="1:9" ht="31.5" customHeight="1" x14ac:dyDescent="0.25">
      <c r="A41" s="294" t="s">
        <v>26</v>
      </c>
      <c r="B41" s="294"/>
      <c r="C41" s="294"/>
      <c r="D41" s="294"/>
      <c r="E41" s="294"/>
      <c r="F41" s="294"/>
      <c r="G41" s="294"/>
      <c r="H41" s="294"/>
      <c r="I41" s="294"/>
    </row>
    <row r="42" spans="1:9" ht="16.5" thickBot="1" x14ac:dyDescent="0.3">
      <c r="A42" s="295" t="s">
        <v>27</v>
      </c>
      <c r="B42" s="295"/>
      <c r="C42" s="20"/>
      <c r="D42" s="8" t="s">
        <v>28</v>
      </c>
      <c r="E42" s="20"/>
      <c r="F42" s="295"/>
      <c r="G42" s="295"/>
      <c r="H42" s="295"/>
      <c r="I42" s="295"/>
    </row>
  </sheetData>
  <sheetProtection algorithmName="SHA-512" hashValue="B4oSAom8i/DI4JRIniQKT3nru4LrrOzyW9/lnTZwf07I+u+mrKgMaslQ7x2QyeFMV0hYiwNLWle8RSqZYbtfuw==" saltValue="keztPJeiKX/hwnihPkprJQ==" spinCount="100000" sheet="1" objects="1" scenarios="1"/>
  <mergeCells count="29">
    <mergeCell ref="B31:E31"/>
    <mergeCell ref="G31:I31"/>
    <mergeCell ref="C33:E33"/>
    <mergeCell ref="G33:I33"/>
    <mergeCell ref="B24:G24"/>
    <mergeCell ref="B26:I26"/>
    <mergeCell ref="G28:I28"/>
    <mergeCell ref="B29:C29"/>
    <mergeCell ref="E29:F29"/>
    <mergeCell ref="H29:I29"/>
    <mergeCell ref="A41:I41"/>
    <mergeCell ref="F42:I42"/>
    <mergeCell ref="A42:B42"/>
    <mergeCell ref="E35:I35"/>
    <mergeCell ref="C37:I37"/>
    <mergeCell ref="A39:I39"/>
    <mergeCell ref="A18:D18"/>
    <mergeCell ref="A19:I19"/>
    <mergeCell ref="A1:D6"/>
    <mergeCell ref="A14:B14"/>
    <mergeCell ref="C14:I14"/>
    <mergeCell ref="A16:B16"/>
    <mergeCell ref="C16:I16"/>
    <mergeCell ref="A10:B10"/>
    <mergeCell ref="C10:I10"/>
    <mergeCell ref="A12:B12"/>
    <mergeCell ref="C12:I12"/>
    <mergeCell ref="E1:I6"/>
    <mergeCell ref="A7:I7"/>
  </mergeCells>
  <dataValidations count="1">
    <dataValidation type="list" allowBlank="1" showInputMessage="1" showErrorMessage="1" prompt="Please choose the county" sqref="H8">
      <formula1>"?, Daviess, Hancock, McLean, Ohio, Union, Webster"</formula1>
    </dataValidation>
  </dataValidations>
  <pageMargins left="0.2" right="0.2" top="0.75" bottom="0.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0" zoomScaleNormal="100" workbookViewId="0">
      <selection activeCell="K37" sqref="K37"/>
    </sheetView>
  </sheetViews>
  <sheetFormatPr defaultRowHeight="15" x14ac:dyDescent="0.25"/>
  <cols>
    <col min="1" max="1" width="14.7109375" customWidth="1"/>
    <col min="2" max="3" width="13.7109375" customWidth="1"/>
    <col min="4" max="4" width="4.5703125" customWidth="1"/>
    <col min="5" max="5" width="13.7109375" customWidth="1"/>
    <col min="6" max="6" width="22.7109375" customWidth="1"/>
    <col min="7" max="7" width="9.140625" customWidth="1"/>
  </cols>
  <sheetData>
    <row r="1" spans="1:7" ht="18.75" x14ac:dyDescent="0.3">
      <c r="A1" s="583" t="s">
        <v>173</v>
      </c>
      <c r="B1" s="584"/>
      <c r="C1" s="584"/>
      <c r="D1" s="584"/>
      <c r="E1" s="584"/>
      <c r="F1" s="584"/>
      <c r="G1" s="263"/>
    </row>
    <row r="2" spans="1:7" x14ac:dyDescent="0.25">
      <c r="A2" s="264"/>
      <c r="B2" s="150"/>
      <c r="C2" s="150"/>
      <c r="D2" s="150"/>
      <c r="E2" s="150"/>
      <c r="F2" s="150"/>
      <c r="G2" s="265"/>
    </row>
    <row r="3" spans="1:7" ht="16.5" thickBot="1" x14ac:dyDescent="0.3">
      <c r="A3" s="585" t="s">
        <v>251</v>
      </c>
      <c r="B3" s="540"/>
      <c r="C3" s="540"/>
      <c r="D3" s="540"/>
      <c r="E3" s="540"/>
      <c r="F3" s="540"/>
      <c r="G3" s="265"/>
    </row>
    <row r="4" spans="1:7" ht="16.5" thickBot="1" x14ac:dyDescent="0.3">
      <c r="A4" s="266"/>
      <c r="B4" s="531" t="s">
        <v>174</v>
      </c>
      <c r="C4" s="532"/>
      <c r="D4" s="533">
        <v>0</v>
      </c>
      <c r="E4" s="532" t="s">
        <v>175</v>
      </c>
      <c r="F4" s="532"/>
      <c r="G4" s="265"/>
    </row>
    <row r="5" spans="1:7" ht="16.5" thickBot="1" x14ac:dyDescent="0.3">
      <c r="A5" s="266" t="s">
        <v>176</v>
      </c>
      <c r="B5" s="537"/>
      <c r="C5" s="538"/>
      <c r="D5" s="534"/>
      <c r="E5" s="537"/>
      <c r="F5" s="538"/>
      <c r="G5" s="265"/>
    </row>
    <row r="6" spans="1:7" ht="32.25" thickBot="1" x14ac:dyDescent="0.3">
      <c r="A6" s="152"/>
      <c r="B6" s="153" t="s">
        <v>110</v>
      </c>
      <c r="C6" s="154" t="s">
        <v>111</v>
      </c>
      <c r="D6" s="534"/>
      <c r="E6" s="153" t="s">
        <v>110</v>
      </c>
      <c r="F6" s="154" t="s">
        <v>111</v>
      </c>
      <c r="G6" s="265"/>
    </row>
    <row r="7" spans="1:7" ht="16.5" thickBot="1" x14ac:dyDescent="0.3">
      <c r="A7" s="262" t="s">
        <v>299</v>
      </c>
      <c r="B7" s="157"/>
      <c r="C7" s="158"/>
      <c r="D7" s="535"/>
      <c r="E7" s="160"/>
      <c r="F7" s="158"/>
      <c r="G7" s="265"/>
    </row>
    <row r="8" spans="1:7" ht="48" thickBot="1" x14ac:dyDescent="0.3">
      <c r="A8" s="267" t="s">
        <v>178</v>
      </c>
      <c r="B8" s="163"/>
      <c r="C8" s="163"/>
      <c r="D8" s="534"/>
      <c r="E8" s="165"/>
      <c r="F8" s="163"/>
      <c r="G8" s="265"/>
    </row>
    <row r="9" spans="1:7" ht="63.75" customHeight="1" thickBot="1" x14ac:dyDescent="0.3">
      <c r="A9" s="268" t="s">
        <v>179</v>
      </c>
      <c r="B9" s="167"/>
      <c r="C9" s="168"/>
      <c r="D9" s="170">
        <v>90</v>
      </c>
      <c r="E9" s="545" t="s">
        <v>301</v>
      </c>
      <c r="F9" s="546"/>
      <c r="G9" s="265"/>
    </row>
    <row r="10" spans="1:7" ht="79.5" thickBot="1" x14ac:dyDescent="0.3">
      <c r="A10" s="171" t="s">
        <v>180</v>
      </c>
      <c r="B10" s="172"/>
      <c r="C10" s="172"/>
      <c r="D10" s="173"/>
      <c r="E10" s="548"/>
      <c r="F10" s="549"/>
      <c r="G10" s="265"/>
    </row>
    <row r="11" spans="1:7" ht="15" customHeight="1" x14ac:dyDescent="0.25">
      <c r="A11" s="578" t="s">
        <v>252</v>
      </c>
      <c r="B11" s="551"/>
      <c r="C11" s="551"/>
      <c r="D11" s="551"/>
      <c r="E11" s="551"/>
      <c r="F11" s="551"/>
      <c r="G11" s="265"/>
    </row>
    <row r="12" spans="1:7" ht="15.75" customHeight="1" thickBot="1" x14ac:dyDescent="0.3">
      <c r="A12" s="579"/>
      <c r="B12" s="580"/>
      <c r="C12" s="580"/>
      <c r="D12" s="580"/>
      <c r="E12" s="580"/>
      <c r="F12" s="580"/>
      <c r="G12" s="265"/>
    </row>
    <row r="13" spans="1:7" ht="16.5" customHeight="1" thickTop="1" x14ac:dyDescent="0.25">
      <c r="A13" s="576" t="s">
        <v>110</v>
      </c>
      <c r="B13" s="553"/>
      <c r="C13" s="553"/>
      <c r="D13" s="553"/>
      <c r="E13" s="553"/>
      <c r="F13" s="553"/>
      <c r="G13" s="265"/>
    </row>
    <row r="14" spans="1:7" ht="15.75" x14ac:dyDescent="0.25">
      <c r="A14" s="577" t="s">
        <v>181</v>
      </c>
      <c r="B14" s="542"/>
      <c r="C14" s="542"/>
      <c r="D14" s="542"/>
      <c r="E14" s="542"/>
      <c r="F14" s="174" t="s">
        <v>182</v>
      </c>
      <c r="G14" s="265"/>
    </row>
    <row r="15" spans="1:7" ht="15.75" x14ac:dyDescent="0.25">
      <c r="A15" s="573" t="s">
        <v>183</v>
      </c>
      <c r="B15" s="558"/>
      <c r="C15" s="558"/>
      <c r="D15" s="558"/>
      <c r="E15" s="558"/>
      <c r="F15" s="174"/>
      <c r="G15" s="265"/>
    </row>
    <row r="16" spans="1:7" ht="16.5" thickBot="1" x14ac:dyDescent="0.3">
      <c r="A16" s="581"/>
      <c r="B16" s="560"/>
      <c r="C16" s="560"/>
      <c r="D16" s="561"/>
      <c r="E16" s="560"/>
      <c r="F16" s="177"/>
      <c r="G16" s="265"/>
    </row>
    <row r="17" spans="1:7" ht="16.5" thickBot="1" x14ac:dyDescent="0.3">
      <c r="A17" s="269" t="s">
        <v>184</v>
      </c>
      <c r="B17" s="562">
        <f>'Program Financial Plan'!$B$31</f>
        <v>0</v>
      </c>
      <c r="C17" s="563"/>
      <c r="D17" s="181" t="s">
        <v>186</v>
      </c>
      <c r="E17" s="182"/>
      <c r="F17" s="180" t="s">
        <v>187</v>
      </c>
      <c r="G17" s="265"/>
    </row>
    <row r="18" spans="1:7" ht="15.75" thickBot="1" x14ac:dyDescent="0.3">
      <c r="A18" s="582"/>
      <c r="B18" s="565"/>
      <c r="C18" s="565"/>
      <c r="D18" s="565"/>
      <c r="E18" s="565"/>
      <c r="F18" s="565"/>
      <c r="G18" s="265"/>
    </row>
    <row r="19" spans="1:7" ht="16.5" customHeight="1" thickTop="1" x14ac:dyDescent="0.25">
      <c r="A19" s="576" t="s">
        <v>188</v>
      </c>
      <c r="B19" s="553"/>
      <c r="C19" s="553"/>
      <c r="D19" s="553"/>
      <c r="E19" s="553"/>
      <c r="F19" s="553"/>
      <c r="G19" s="265"/>
    </row>
    <row r="20" spans="1:7" ht="15.75" x14ac:dyDescent="0.25">
      <c r="A20" s="577" t="s">
        <v>189</v>
      </c>
      <c r="B20" s="542"/>
      <c r="C20" s="542"/>
      <c r="D20" s="542"/>
      <c r="E20" s="542"/>
      <c r="F20" s="180" t="s">
        <v>190</v>
      </c>
      <c r="G20" s="265"/>
    </row>
    <row r="21" spans="1:7" ht="15.75" x14ac:dyDescent="0.25">
      <c r="A21" s="573" t="s">
        <v>191</v>
      </c>
      <c r="B21" s="558"/>
      <c r="C21" s="558"/>
      <c r="D21" s="558"/>
      <c r="E21" s="558"/>
      <c r="F21" s="177"/>
      <c r="G21" s="265"/>
    </row>
    <row r="22" spans="1:7" ht="16.5" thickBot="1" x14ac:dyDescent="0.3">
      <c r="A22" s="574"/>
      <c r="B22" s="543"/>
      <c r="C22" s="543"/>
      <c r="D22" s="543"/>
      <c r="E22" s="543"/>
      <c r="F22" s="543"/>
      <c r="G22" s="265"/>
    </row>
    <row r="23" spans="1:7" ht="16.5" thickBot="1" x14ac:dyDescent="0.3">
      <c r="A23" s="270" t="s">
        <v>192</v>
      </c>
      <c r="B23" s="568">
        <f>'Program Financial Plan'!$C$31</f>
        <v>0</v>
      </c>
      <c r="C23" s="569"/>
      <c r="D23" s="184" t="s">
        <v>193</v>
      </c>
      <c r="E23" s="185"/>
      <c r="F23" s="180" t="s">
        <v>187</v>
      </c>
      <c r="G23" s="265"/>
    </row>
    <row r="24" spans="1:7" ht="16.5" thickBot="1" x14ac:dyDescent="0.3">
      <c r="A24" s="575"/>
      <c r="B24" s="571"/>
      <c r="C24" s="571"/>
      <c r="D24" s="571"/>
      <c r="E24" s="571"/>
      <c r="F24" s="571"/>
      <c r="G24" s="265"/>
    </row>
    <row r="25" spans="1:7" ht="16.5" customHeight="1" thickTop="1" x14ac:dyDescent="0.25">
      <c r="A25" s="576" t="s">
        <v>194</v>
      </c>
      <c r="B25" s="553"/>
      <c r="C25" s="553"/>
      <c r="D25" s="553"/>
      <c r="E25" s="553"/>
      <c r="F25" s="553"/>
      <c r="G25" s="265"/>
    </row>
    <row r="26" spans="1:7" ht="15.75" x14ac:dyDescent="0.25">
      <c r="A26" s="577" t="s">
        <v>195</v>
      </c>
      <c r="B26" s="542"/>
      <c r="C26" s="542"/>
      <c r="D26" s="542"/>
      <c r="E26" s="542"/>
      <c r="F26" s="180" t="s">
        <v>190</v>
      </c>
      <c r="G26" s="265"/>
    </row>
    <row r="27" spans="1:7" ht="15.75" x14ac:dyDescent="0.25">
      <c r="A27" s="573" t="s">
        <v>196</v>
      </c>
      <c r="B27" s="558"/>
      <c r="C27" s="558"/>
      <c r="D27" s="558"/>
      <c r="E27" s="558"/>
      <c r="F27" s="177"/>
      <c r="G27" s="265"/>
    </row>
    <row r="28" spans="1:7" ht="16.5" thickBot="1" x14ac:dyDescent="0.3">
      <c r="A28" s="574"/>
      <c r="B28" s="543"/>
      <c r="C28" s="543"/>
      <c r="D28" s="543"/>
      <c r="E28" s="543"/>
      <c r="F28" s="543"/>
      <c r="G28" s="265"/>
    </row>
    <row r="29" spans="1:7" ht="16.5" thickBot="1" x14ac:dyDescent="0.3">
      <c r="A29" s="269" t="s">
        <v>192</v>
      </c>
      <c r="B29" s="568" t="e">
        <f>'Program Financial Plan'!#REF!</f>
        <v>#REF!</v>
      </c>
      <c r="C29" s="569"/>
      <c r="D29" s="186" t="s">
        <v>193</v>
      </c>
      <c r="E29" s="185"/>
      <c r="F29" s="180" t="s">
        <v>187</v>
      </c>
      <c r="G29" s="265"/>
    </row>
    <row r="30" spans="1:7" ht="15.75" x14ac:dyDescent="0.25">
      <c r="A30" s="271"/>
      <c r="B30" s="272"/>
      <c r="C30" s="273"/>
      <c r="D30" s="274"/>
      <c r="E30" s="275"/>
      <c r="F30" s="276"/>
      <c r="G30" s="277"/>
    </row>
  </sheetData>
  <mergeCells count="27">
    <mergeCell ref="A1:F1"/>
    <mergeCell ref="A3:F3"/>
    <mergeCell ref="B4:C4"/>
    <mergeCell ref="D4:D8"/>
    <mergeCell ref="E4:F4"/>
    <mergeCell ref="B5:C5"/>
    <mergeCell ref="E5:F5"/>
    <mergeCell ref="A20:E20"/>
    <mergeCell ref="E9:F10"/>
    <mergeCell ref="A11:F12"/>
    <mergeCell ref="A13:F13"/>
    <mergeCell ref="A14:E14"/>
    <mergeCell ref="A15:E15"/>
    <mergeCell ref="A16:C16"/>
    <mergeCell ref="D16:E16"/>
    <mergeCell ref="B17:C17"/>
    <mergeCell ref="A18:F18"/>
    <mergeCell ref="A19:F19"/>
    <mergeCell ref="A27:E27"/>
    <mergeCell ref="A28:F28"/>
    <mergeCell ref="B29:C29"/>
    <mergeCell ref="A21:E21"/>
    <mergeCell ref="A22:F22"/>
    <mergeCell ref="B23:C23"/>
    <mergeCell ref="A24:F24"/>
    <mergeCell ref="A25:F25"/>
    <mergeCell ref="A26:E26"/>
  </mergeCells>
  <dataValidations disablePrompts="1" count="2">
    <dataValidation type="list" allowBlank="1" showInputMessage="1" showErrorMessage="1" promptTitle="Organizational Year" prompt="Please choose the year" sqref="B7 E7">
      <formula1>"July 1 2018 - June 30 2019, Jan 1 2018 to Dec 31 2018, Oct 1 2018 to Sept 30 2019"</formula1>
    </dataValidation>
    <dataValidation type="list" allowBlank="1" showInputMessage="1" showErrorMessage="1" promptTitle="Organizational Year" prompt="Please choose the year" sqref="C7">
      <formula1>"July 1 2019 - June 30 2019, Jan 1 2019 - Dec 31 2019, Oct 1 2019 - Sept 30 2020"</formula1>
    </dataValidation>
  </dataValidations>
  <pageMargins left="0.7" right="0.7" top="0.75" bottom="0.75" header="0.3" footer="0.3"/>
  <pageSetup orientation="portrait"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view="pageLayout" topLeftCell="D1" zoomScaleNormal="100" workbookViewId="0">
      <selection activeCell="G5" sqref="G5"/>
    </sheetView>
  </sheetViews>
  <sheetFormatPr defaultColWidth="9.140625" defaultRowHeight="15" x14ac:dyDescent="0.25"/>
  <cols>
    <col min="1" max="1" width="29.7109375" customWidth="1"/>
    <col min="2" max="3" width="16.7109375" customWidth="1"/>
    <col min="4" max="5" width="25.28515625" customWidth="1"/>
    <col min="6" max="6" width="24.7109375" customWidth="1"/>
    <col min="7" max="7" width="27.140625" customWidth="1"/>
  </cols>
  <sheetData>
    <row r="1" spans="1:7" ht="19.5" customHeight="1" thickBot="1" x14ac:dyDescent="0.3">
      <c r="A1" s="586" t="s">
        <v>263</v>
      </c>
      <c r="B1" s="587"/>
      <c r="C1" s="588"/>
      <c r="D1" s="589" t="str">
        <f>'Primary &amp; Other Beneficiary'!$A$10</f>
        <v>Jan 1 2022 to Dec 31 2022</v>
      </c>
      <c r="E1" s="590"/>
      <c r="F1" s="590"/>
      <c r="G1" s="591"/>
    </row>
    <row r="2" spans="1:7" ht="19.5" customHeight="1" thickBot="1" x14ac:dyDescent="0.3">
      <c r="A2" s="194" t="s">
        <v>84</v>
      </c>
      <c r="B2" s="595">
        <f>'Cover Page'!$C$10</f>
        <v>0</v>
      </c>
      <c r="C2" s="595"/>
      <c r="D2" s="595"/>
      <c r="E2" s="595"/>
      <c r="F2" s="595"/>
      <c r="G2" s="195" t="str">
        <f>'Cover Page'!$H$8</f>
        <v>?</v>
      </c>
    </row>
    <row r="3" spans="1:7" s="1" customFormat="1" ht="91.5" customHeight="1" thickBot="1" x14ac:dyDescent="0.3">
      <c r="A3" s="195" t="s">
        <v>264</v>
      </c>
      <c r="B3" s="592"/>
      <c r="C3" s="593"/>
      <c r="D3" s="593"/>
      <c r="E3" s="593"/>
      <c r="F3" s="593"/>
      <c r="G3" s="594"/>
    </row>
    <row r="4" spans="1:7" s="1" customFormat="1" ht="84.75" customHeight="1" thickBot="1" x14ac:dyDescent="0.3">
      <c r="A4" s="196" t="s">
        <v>265</v>
      </c>
      <c r="B4" s="595" t="s">
        <v>199</v>
      </c>
      <c r="C4" s="595"/>
      <c r="D4" s="195" t="s">
        <v>266</v>
      </c>
      <c r="E4" s="195" t="s">
        <v>200</v>
      </c>
      <c r="F4" s="195" t="s">
        <v>243</v>
      </c>
      <c r="G4" s="195" t="s">
        <v>244</v>
      </c>
    </row>
    <row r="5" spans="1:7" s="144" customFormat="1" ht="105.75" thickBot="1" x14ac:dyDescent="0.3">
      <c r="A5" s="601"/>
      <c r="B5" s="602" t="s">
        <v>201</v>
      </c>
      <c r="C5" s="603"/>
      <c r="D5" s="195" t="s">
        <v>246</v>
      </c>
      <c r="E5" s="195" t="s">
        <v>202</v>
      </c>
      <c r="F5" s="195" t="s">
        <v>292</v>
      </c>
      <c r="G5" s="195" t="s">
        <v>204</v>
      </c>
    </row>
    <row r="6" spans="1:7" ht="42" customHeight="1" thickBot="1" x14ac:dyDescent="0.3">
      <c r="A6" s="601"/>
      <c r="B6" s="197" t="s">
        <v>205</v>
      </c>
      <c r="C6" s="198"/>
      <c r="D6" s="604">
        <f>'Primary &amp; Other Beneficiary'!$H$9</f>
        <v>0</v>
      </c>
      <c r="E6" s="242"/>
      <c r="F6" s="240" t="s">
        <v>192</v>
      </c>
      <c r="G6" s="240" t="s">
        <v>206</v>
      </c>
    </row>
    <row r="7" spans="1:7" ht="25.35" customHeight="1" thickBot="1" x14ac:dyDescent="0.3">
      <c r="A7" s="601"/>
      <c r="B7" s="199" t="s">
        <v>207</v>
      </c>
      <c r="C7" s="200" t="s">
        <v>208</v>
      </c>
      <c r="D7" s="605"/>
      <c r="E7" s="596"/>
      <c r="F7" s="596" t="s">
        <v>209</v>
      </c>
      <c r="G7" s="596" t="s">
        <v>209</v>
      </c>
    </row>
    <row r="8" spans="1:7" ht="19.350000000000001" customHeight="1" thickBot="1" x14ac:dyDescent="0.3">
      <c r="A8" s="601"/>
      <c r="B8" s="201">
        <f>'Primary &amp; Other Beneficiary'!$B$19</f>
        <v>0</v>
      </c>
      <c r="C8" s="202">
        <f>'Primary &amp; Other Beneficiary'!$C$19</f>
        <v>0</v>
      </c>
      <c r="D8" s="605"/>
      <c r="E8" s="597"/>
      <c r="F8" s="597"/>
      <c r="G8" s="597"/>
    </row>
    <row r="9" spans="1:7" ht="27.2" customHeight="1" thickBot="1" x14ac:dyDescent="0.3">
      <c r="A9" s="601"/>
      <c r="B9" s="203" t="s">
        <v>164</v>
      </c>
      <c r="C9" s="204">
        <f>'Primary &amp; Other Beneficiary'!$C$29</f>
        <v>0</v>
      </c>
      <c r="D9" s="605"/>
      <c r="E9" s="598"/>
      <c r="F9" s="598" t="s">
        <v>210</v>
      </c>
      <c r="G9" s="598" t="s">
        <v>210</v>
      </c>
    </row>
    <row r="10" spans="1:7" ht="18" customHeight="1" thickBot="1" x14ac:dyDescent="0.3">
      <c r="A10" s="601"/>
      <c r="B10" s="237" t="s">
        <v>165</v>
      </c>
      <c r="C10" s="205">
        <f>'Primary &amp; Other Beneficiary'!$D$29</f>
        <v>0</v>
      </c>
      <c r="D10" s="605"/>
      <c r="E10" s="598"/>
      <c r="F10" s="598"/>
      <c r="G10" s="598"/>
    </row>
    <row r="11" spans="1:7" ht="25.35" customHeight="1" thickBot="1" x14ac:dyDescent="0.3">
      <c r="A11" s="601"/>
      <c r="B11" s="238" t="s">
        <v>166</v>
      </c>
      <c r="C11" s="206">
        <f>'Primary &amp; Other Beneficiary'!$E$29</f>
        <v>0</v>
      </c>
      <c r="D11" s="605"/>
      <c r="E11" s="599"/>
      <c r="F11" s="599" t="s">
        <v>211</v>
      </c>
      <c r="G11" s="599" t="s">
        <v>211</v>
      </c>
    </row>
    <row r="12" spans="1:7" ht="18" customHeight="1" thickBot="1" x14ac:dyDescent="0.3">
      <c r="A12" s="601"/>
      <c r="B12" s="239" t="s">
        <v>212</v>
      </c>
      <c r="C12" s="202">
        <f>SUM('Primary &amp; Other Beneficiary'!B31+'Primary &amp; Other Beneficiary'!F31+'Primary &amp; Other Beneficiary'!G31+'Primary &amp; Other Beneficiary'!H31)</f>
        <v>0</v>
      </c>
      <c r="D12" s="605"/>
      <c r="E12" s="600"/>
      <c r="F12" s="600"/>
      <c r="G12" s="600"/>
    </row>
    <row r="13" spans="1:7" ht="43.35" customHeight="1" thickBot="1" x14ac:dyDescent="0.3">
      <c r="A13" s="601"/>
      <c r="B13" s="197" t="s">
        <v>242</v>
      </c>
      <c r="C13" s="155">
        <f>SUM(C9:C12)</f>
        <v>0</v>
      </c>
      <c r="D13" s="606"/>
      <c r="E13" s="241"/>
      <c r="F13" s="241" t="s">
        <v>213</v>
      </c>
      <c r="G13" s="241" t="s">
        <v>213</v>
      </c>
    </row>
  </sheetData>
  <sheetProtection algorithmName="SHA-512" hashValue="C8umSKSMYkiEDmALIWLdXvoLWHxHL6eBmuYPRRQtT/7QojdfVk/TxtKMLhsbprh/SDEp1qS8AIclyeKAoSNjiQ==" saltValue="BRPSOyeqmPaEq1VKhVYvwA==" spinCount="100000" sheet="1" objects="1" scenarios="1"/>
  <mergeCells count="17">
    <mergeCell ref="A5:A13"/>
    <mergeCell ref="B5:C5"/>
    <mergeCell ref="D6:D13"/>
    <mergeCell ref="E7:E8"/>
    <mergeCell ref="F7:F8"/>
    <mergeCell ref="G7:G8"/>
    <mergeCell ref="E9:E10"/>
    <mergeCell ref="F9:F10"/>
    <mergeCell ref="G9:G10"/>
    <mergeCell ref="E11:E12"/>
    <mergeCell ref="F11:F12"/>
    <mergeCell ref="G11:G12"/>
    <mergeCell ref="A1:C1"/>
    <mergeCell ref="D1:G1"/>
    <mergeCell ref="B3:G3"/>
    <mergeCell ref="B4:C4"/>
    <mergeCell ref="B2:F2"/>
  </mergeCells>
  <dataValidations count="2">
    <dataValidation type="textLength" operator="lessThanOrEqual" allowBlank="1" showInputMessage="1" showErrorMessage="1" prompt="Please use no more than 100 characters per cell" sqref="E6:G13">
      <formula1>100</formula1>
    </dataValidation>
    <dataValidation type="textLength" operator="lessThanOrEqual" allowBlank="1" showInputMessage="1" showErrorMessage="1" prompt="Please use no more than 150 characters" sqref="B3">
      <formula1>150</formula1>
    </dataValidation>
  </dataValidations>
  <pageMargins left="0.45" right="0.45" top="0.55000000000000004" bottom="0.5" header="0.3" footer="0.3"/>
  <pageSetup paperSize="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Layout" topLeftCell="B1" zoomScaleNormal="100" workbookViewId="0">
      <selection activeCell="D6" sqref="D6:D13"/>
    </sheetView>
  </sheetViews>
  <sheetFormatPr defaultColWidth="9.140625" defaultRowHeight="15" x14ac:dyDescent="0.25"/>
  <cols>
    <col min="1" max="1" width="29.7109375" customWidth="1"/>
    <col min="2" max="3" width="16.7109375" customWidth="1"/>
    <col min="4" max="5" width="25.28515625" customWidth="1"/>
    <col min="6" max="6" width="24.7109375" customWidth="1"/>
    <col min="7" max="7" width="27.140625" customWidth="1"/>
  </cols>
  <sheetData>
    <row r="1" spans="1:7" ht="19.5" customHeight="1" thickBot="1" x14ac:dyDescent="0.3">
      <c r="A1" s="586" t="s">
        <v>197</v>
      </c>
      <c r="B1" s="587"/>
      <c r="C1" s="588"/>
      <c r="D1" s="589" t="str">
        <f>'Primary &amp; Other Beneficiary'!$A$12</f>
        <v>Jan 1 2023 to Dec 31 2023</v>
      </c>
      <c r="E1" s="590"/>
      <c r="F1" s="590"/>
      <c r="G1" s="591"/>
    </row>
    <row r="2" spans="1:7" ht="19.5" customHeight="1" thickBot="1" x14ac:dyDescent="0.3">
      <c r="A2" s="194" t="s">
        <v>84</v>
      </c>
      <c r="B2" s="595">
        <f>'Cover Page'!$C$10</f>
        <v>0</v>
      </c>
      <c r="C2" s="595"/>
      <c r="D2" s="595"/>
      <c r="E2" s="595"/>
      <c r="F2" s="595"/>
      <c r="G2" s="195" t="str">
        <f>'Cover Page'!$H$8</f>
        <v>?</v>
      </c>
    </row>
    <row r="3" spans="1:7" s="1" customFormat="1" ht="91.5" customHeight="1" thickBot="1" x14ac:dyDescent="0.3">
      <c r="A3" s="195" t="s">
        <v>198</v>
      </c>
      <c r="B3" s="592"/>
      <c r="C3" s="593"/>
      <c r="D3" s="593"/>
      <c r="E3" s="593"/>
      <c r="F3" s="593"/>
      <c r="G3" s="594"/>
    </row>
    <row r="4" spans="1:7" s="1" customFormat="1" ht="84.75" customHeight="1" thickBot="1" x14ac:dyDescent="0.3">
      <c r="A4" s="196" t="s">
        <v>247</v>
      </c>
      <c r="B4" s="595" t="s">
        <v>199</v>
      </c>
      <c r="C4" s="595"/>
      <c r="D4" s="195" t="s">
        <v>245</v>
      </c>
      <c r="E4" s="195" t="s">
        <v>200</v>
      </c>
      <c r="F4" s="195" t="s">
        <v>243</v>
      </c>
      <c r="G4" s="195" t="s">
        <v>244</v>
      </c>
    </row>
    <row r="5" spans="1:7" s="144" customFormat="1" ht="90.75" thickBot="1" x14ac:dyDescent="0.3">
      <c r="A5" s="607"/>
      <c r="B5" s="602" t="s">
        <v>201</v>
      </c>
      <c r="C5" s="603"/>
      <c r="D5" s="195" t="s">
        <v>246</v>
      </c>
      <c r="E5" s="195" t="s">
        <v>202</v>
      </c>
      <c r="F5" s="195" t="s">
        <v>203</v>
      </c>
      <c r="G5" s="195" t="s">
        <v>204</v>
      </c>
    </row>
    <row r="6" spans="1:7" ht="42" customHeight="1" thickBot="1" x14ac:dyDescent="0.3">
      <c r="A6" s="607"/>
      <c r="B6" s="197" t="s">
        <v>205</v>
      </c>
      <c r="C6" s="244"/>
      <c r="D6" s="604">
        <f>'Primary &amp; Other Beneficiary'!$H$11</f>
        <v>0</v>
      </c>
      <c r="E6" s="242"/>
      <c r="F6" s="242" t="s">
        <v>192</v>
      </c>
      <c r="G6" s="242" t="s">
        <v>206</v>
      </c>
    </row>
    <row r="7" spans="1:7" ht="25.35" customHeight="1" thickBot="1" x14ac:dyDescent="0.3">
      <c r="A7" s="607"/>
      <c r="B7" s="199" t="s">
        <v>207</v>
      </c>
      <c r="C7" s="200" t="s">
        <v>208</v>
      </c>
      <c r="D7" s="605"/>
      <c r="E7" s="611"/>
      <c r="F7" s="611" t="s">
        <v>209</v>
      </c>
      <c r="G7" s="611" t="s">
        <v>209</v>
      </c>
    </row>
    <row r="8" spans="1:7" ht="19.350000000000001" customHeight="1" thickBot="1" x14ac:dyDescent="0.3">
      <c r="A8" s="607"/>
      <c r="B8" s="201">
        <f>'Primary &amp; Other Beneficiary'!$B$21</f>
        <v>0</v>
      </c>
      <c r="C8" s="202">
        <f>'Primary &amp; Other Beneficiary'!$C$21</f>
        <v>0</v>
      </c>
      <c r="D8" s="605"/>
      <c r="E8" s="612"/>
      <c r="F8" s="612"/>
      <c r="G8" s="612"/>
    </row>
    <row r="9" spans="1:7" ht="27.2" customHeight="1" thickBot="1" x14ac:dyDescent="0.3">
      <c r="A9" s="607"/>
      <c r="B9" s="203" t="s">
        <v>164</v>
      </c>
      <c r="C9" s="204">
        <f>'Primary &amp; Other Beneficiary'!$C$31</f>
        <v>0</v>
      </c>
      <c r="D9" s="605"/>
      <c r="E9" s="613"/>
      <c r="F9" s="613" t="s">
        <v>210</v>
      </c>
      <c r="G9" s="613" t="s">
        <v>210</v>
      </c>
    </row>
    <row r="10" spans="1:7" ht="18" customHeight="1" thickBot="1" x14ac:dyDescent="0.3">
      <c r="A10" s="607"/>
      <c r="B10" s="237" t="s">
        <v>165</v>
      </c>
      <c r="C10" s="205">
        <f>'Primary &amp; Other Beneficiary'!$D$31</f>
        <v>0</v>
      </c>
      <c r="D10" s="605"/>
      <c r="E10" s="613"/>
      <c r="F10" s="613"/>
      <c r="G10" s="613"/>
    </row>
    <row r="11" spans="1:7" ht="25.35" customHeight="1" thickBot="1" x14ac:dyDescent="0.3">
      <c r="A11" s="607"/>
      <c r="B11" s="238" t="s">
        <v>166</v>
      </c>
      <c r="C11" s="206">
        <f>'Primary &amp; Other Beneficiary'!$E$31</f>
        <v>0</v>
      </c>
      <c r="D11" s="605"/>
      <c r="E11" s="608"/>
      <c r="F11" s="608" t="s">
        <v>211</v>
      </c>
      <c r="G11" s="608" t="s">
        <v>211</v>
      </c>
    </row>
    <row r="12" spans="1:7" ht="18" customHeight="1" thickBot="1" x14ac:dyDescent="0.3">
      <c r="A12" s="607"/>
      <c r="B12" s="239" t="s">
        <v>212</v>
      </c>
      <c r="C12" s="202">
        <f>SUM('Primary &amp; Other Beneficiary'!B31+'Primary &amp; Other Beneficiary'!F31+'Primary &amp; Other Beneficiary'!G31+'Primary &amp; Other Beneficiary'!H31)</f>
        <v>0</v>
      </c>
      <c r="D12" s="605"/>
      <c r="E12" s="609"/>
      <c r="F12" s="609"/>
      <c r="G12" s="609"/>
    </row>
    <row r="13" spans="1:7" ht="43.35" customHeight="1" thickBot="1" x14ac:dyDescent="0.3">
      <c r="A13" s="607"/>
      <c r="B13" s="197" t="s">
        <v>242</v>
      </c>
      <c r="C13" s="155">
        <f>SUM(C9:C12)</f>
        <v>0</v>
      </c>
      <c r="D13" s="606"/>
      <c r="E13" s="243"/>
      <c r="F13" s="243" t="s">
        <v>213</v>
      </c>
      <c r="G13" s="243" t="s">
        <v>213</v>
      </c>
    </row>
    <row r="14" spans="1:7" x14ac:dyDescent="0.25">
      <c r="A14" s="610" t="s">
        <v>137</v>
      </c>
      <c r="B14" s="610"/>
      <c r="C14" s="610"/>
      <c r="D14" s="610"/>
      <c r="E14" s="610"/>
      <c r="F14" s="610"/>
      <c r="G14" s="610"/>
    </row>
  </sheetData>
  <sheetProtection algorithmName="SHA-512" hashValue="0aTJArAFqnAQIoK+yQ3oqfXxcPEE1/out+LuveFmGARMt3Njjt9+kDt7U1ZhTeavR/tCjb+fAf8DRTEcVKEESQ==" saltValue="8XYPCw61TsHMMQQ71qxd/Q==" spinCount="100000" sheet="1" objects="1" scenarios="1"/>
  <mergeCells count="18">
    <mergeCell ref="A14:G14"/>
    <mergeCell ref="B5:C5"/>
    <mergeCell ref="D6:D13"/>
    <mergeCell ref="E7:E8"/>
    <mergeCell ref="F7:F8"/>
    <mergeCell ref="G7:G8"/>
    <mergeCell ref="E9:E10"/>
    <mergeCell ref="F9:F10"/>
    <mergeCell ref="G9:G10"/>
    <mergeCell ref="E11:E12"/>
    <mergeCell ref="B3:G3"/>
    <mergeCell ref="A5:A13"/>
    <mergeCell ref="B4:C4"/>
    <mergeCell ref="A1:C1"/>
    <mergeCell ref="D1:G1"/>
    <mergeCell ref="F11:F12"/>
    <mergeCell ref="G11:G12"/>
    <mergeCell ref="B2:F2"/>
  </mergeCells>
  <dataValidations xWindow="716" yWindow="609" count="2">
    <dataValidation type="textLength" operator="lessThanOrEqual" allowBlank="1" showInputMessage="1" showErrorMessage="1" prompt="Please use no more than 150 characters" sqref="B3">
      <formula1>150</formula1>
    </dataValidation>
    <dataValidation type="textLength" operator="lessThanOrEqual" allowBlank="1" showInputMessage="1" showErrorMessage="1" prompt="Please use no more than 100 characters per cell" sqref="E6:G13">
      <formula1>100</formula1>
    </dataValidation>
  </dataValidations>
  <pageMargins left="0.45" right="0.45" top="0.55000000000000004" bottom="0.5" header="0.3" footer="0.3"/>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A7" sqref="A7"/>
    </sheetView>
  </sheetViews>
  <sheetFormatPr defaultRowHeight="15" x14ac:dyDescent="0.25"/>
  <cols>
    <col min="1" max="1" width="28.5703125" customWidth="1"/>
    <col min="2" max="2" width="29.7109375" customWidth="1"/>
    <col min="3" max="3" width="40.7109375" customWidth="1"/>
    <col min="4" max="4" width="12.7109375" customWidth="1"/>
    <col min="5" max="5" width="40.7109375" customWidth="1"/>
    <col min="6" max="6" width="12.7109375" customWidth="1"/>
    <col min="7" max="7" width="10" customWidth="1"/>
    <col min="8" max="8" width="13.7109375" customWidth="1"/>
    <col min="9" max="9" width="11.5703125" customWidth="1"/>
  </cols>
  <sheetData>
    <row r="1" spans="1:6" ht="21.75" thickBot="1" x14ac:dyDescent="0.4">
      <c r="A1" s="619" t="s">
        <v>284</v>
      </c>
      <c r="B1" s="619"/>
      <c r="C1" s="619"/>
      <c r="D1" s="619"/>
      <c r="E1" s="235">
        <f>'Cover Page'!$C$10</f>
        <v>0</v>
      </c>
      <c r="F1" s="236" t="str">
        <f>'Cover Page'!$H$8</f>
        <v>?</v>
      </c>
    </row>
    <row r="2" spans="1:6" ht="16.5" thickBot="1" x14ac:dyDescent="0.3">
      <c r="A2" s="620" t="s">
        <v>248</v>
      </c>
      <c r="B2" s="621"/>
      <c r="C2" s="616"/>
      <c r="D2" s="617"/>
      <c r="E2" s="617"/>
      <c r="F2" s="618"/>
    </row>
    <row r="3" spans="1:6" s="144" customFormat="1" ht="35.1" customHeight="1" thickBot="1" x14ac:dyDescent="0.3">
      <c r="A3" s="226" t="s">
        <v>253</v>
      </c>
      <c r="B3" s="227" t="s">
        <v>254</v>
      </c>
      <c r="C3" s="622" t="s">
        <v>256</v>
      </c>
      <c r="D3" s="622"/>
      <c r="E3" s="622" t="s">
        <v>257</v>
      </c>
      <c r="F3" s="622"/>
    </row>
    <row r="4" spans="1:6" s="144" customFormat="1" ht="35.1" customHeight="1" thickBot="1" x14ac:dyDescent="0.3">
      <c r="A4" s="228"/>
      <c r="B4" s="229"/>
      <c r="C4" s="614" t="str">
        <f>'Primary &amp; Other Beneficiary'!$A$10</f>
        <v>Jan 1 2022 to Dec 31 2022</v>
      </c>
      <c r="D4" s="615"/>
      <c r="E4" s="614" t="str">
        <f>'Primary &amp; Other Beneficiary'!$A$12</f>
        <v>Jan 1 2023 to Dec 31 2023</v>
      </c>
      <c r="F4" s="615"/>
    </row>
    <row r="5" spans="1:6" ht="90.75" thickBot="1" x14ac:dyDescent="0.3">
      <c r="A5" s="223" t="s">
        <v>282</v>
      </c>
      <c r="B5" s="224" t="s">
        <v>255</v>
      </c>
      <c r="C5" s="230" t="s">
        <v>293</v>
      </c>
      <c r="D5" s="231" t="s">
        <v>250</v>
      </c>
      <c r="E5" s="230" t="s">
        <v>249</v>
      </c>
      <c r="F5" s="231" t="s">
        <v>250</v>
      </c>
    </row>
    <row r="6" spans="1:6" ht="170.1" customHeight="1" x14ac:dyDescent="0.25">
      <c r="A6" s="251" t="s">
        <v>267</v>
      </c>
      <c r="B6" s="252" t="s">
        <v>268</v>
      </c>
      <c r="C6" s="253" t="s">
        <v>295</v>
      </c>
      <c r="D6" s="254"/>
      <c r="E6" s="255" t="s">
        <v>214</v>
      </c>
      <c r="F6" s="254"/>
    </row>
    <row r="7" spans="1:6" ht="170.1" customHeight="1" x14ac:dyDescent="0.25">
      <c r="A7" s="256" t="s">
        <v>269</v>
      </c>
      <c r="B7" s="257" t="s">
        <v>270</v>
      </c>
      <c r="C7" s="258" t="s">
        <v>294</v>
      </c>
      <c r="D7" s="259"/>
      <c r="E7" s="260" t="s">
        <v>215</v>
      </c>
      <c r="F7" s="259"/>
    </row>
  </sheetData>
  <sheetProtection algorithmName="SHA-512" hashValue="l8G91g8W6UJm0R/OAI06SPaaTOEjMRxfzEf5YORYt/BK6Egr0L4smRYF23m4w6mNSL5BUIPKZBM0s2P+hyMvOg==" saltValue="6EldLjDTobsYpzNnuWK99w==" spinCount="100000" sheet="1" objects="1" scenarios="1"/>
  <mergeCells count="7">
    <mergeCell ref="C4:D4"/>
    <mergeCell ref="E4:F4"/>
    <mergeCell ref="C2:F2"/>
    <mergeCell ref="A1:D1"/>
    <mergeCell ref="A2:B2"/>
    <mergeCell ref="C3:D3"/>
    <mergeCell ref="E3:F3"/>
  </mergeCells>
  <pageMargins left="0.2" right="0.2" top="0.5" bottom="0.25" header="0.3" footer="0.3"/>
  <pageSetup paperSize="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workbookViewId="0">
      <selection activeCell="A40" sqref="A40"/>
    </sheetView>
  </sheetViews>
  <sheetFormatPr defaultRowHeight="15" x14ac:dyDescent="0.25"/>
  <cols>
    <col min="1" max="1" width="13" customWidth="1"/>
    <col min="2" max="2" width="9.42578125" customWidth="1"/>
    <col min="3" max="3" width="16.5703125" customWidth="1"/>
    <col min="4" max="4" width="24" customWidth="1"/>
    <col min="6" max="6" width="14.42578125" customWidth="1"/>
    <col min="7" max="7" width="16.140625" customWidth="1"/>
    <col min="8" max="8" width="32.140625" customWidth="1"/>
  </cols>
  <sheetData>
    <row r="1" spans="1:8" ht="20.25" customHeight="1" thickBot="1" x14ac:dyDescent="0.35">
      <c r="A1" s="626" t="s">
        <v>44</v>
      </c>
      <c r="B1" s="626"/>
      <c r="C1" s="626"/>
      <c r="D1" s="221">
        <f>'Cover Page'!$C$14</f>
        <v>0</v>
      </c>
      <c r="E1" s="623" t="s">
        <v>45</v>
      </c>
      <c r="F1" s="625"/>
      <c r="G1" s="627">
        <f>'Cover Page'!$C$10</f>
        <v>0</v>
      </c>
      <c r="H1" s="628"/>
    </row>
    <row r="2" spans="1:8" ht="19.5" thickBot="1" x14ac:dyDescent="0.35">
      <c r="A2" s="623" t="s">
        <v>46</v>
      </c>
      <c r="B2" s="624"/>
      <c r="C2" s="624"/>
      <c r="D2" s="624"/>
      <c r="E2" s="624"/>
      <c r="F2" s="624"/>
      <c r="G2" s="625"/>
      <c r="H2" s="21" t="str">
        <f>'Cover Page'!$H$8</f>
        <v>?</v>
      </c>
    </row>
    <row r="3" spans="1:8" ht="36" customHeight="1" thickBot="1" x14ac:dyDescent="0.3">
      <c r="A3" s="22" t="s">
        <v>47</v>
      </c>
      <c r="B3" s="23" t="s">
        <v>48</v>
      </c>
      <c r="C3" s="24" t="s">
        <v>49</v>
      </c>
      <c r="D3" s="24" t="s">
        <v>50</v>
      </c>
      <c r="E3" s="25" t="s">
        <v>51</v>
      </c>
      <c r="F3" s="25" t="s">
        <v>52</v>
      </c>
      <c r="G3" s="24" t="s">
        <v>53</v>
      </c>
      <c r="H3" s="24" t="s">
        <v>20</v>
      </c>
    </row>
    <row r="4" spans="1:8" ht="15" customHeight="1" x14ac:dyDescent="0.25">
      <c r="A4" s="26" t="s">
        <v>54</v>
      </c>
      <c r="B4" s="27"/>
      <c r="C4" s="28"/>
      <c r="D4" s="28"/>
      <c r="E4" s="28"/>
      <c r="F4" s="28"/>
      <c r="G4" s="28"/>
      <c r="H4" s="29"/>
    </row>
    <row r="5" spans="1:8" ht="15" customHeight="1" x14ac:dyDescent="0.25">
      <c r="A5" s="26" t="s">
        <v>54</v>
      </c>
      <c r="B5" s="27"/>
      <c r="C5" s="30"/>
      <c r="D5" s="30"/>
      <c r="E5" s="30"/>
      <c r="F5" s="30"/>
      <c r="G5" s="30"/>
      <c r="H5" s="30"/>
    </row>
    <row r="6" spans="1:8" ht="15" customHeight="1" x14ac:dyDescent="0.25">
      <c r="A6" s="26" t="s">
        <v>54</v>
      </c>
      <c r="B6" s="27"/>
      <c r="C6" s="30"/>
      <c r="D6" s="30"/>
      <c r="E6" s="30"/>
      <c r="F6" s="30"/>
      <c r="G6" s="30"/>
      <c r="H6" s="30"/>
    </row>
    <row r="7" spans="1:8" ht="15" customHeight="1" x14ac:dyDescent="0.25">
      <c r="A7" s="26" t="s">
        <v>54</v>
      </c>
      <c r="B7" s="27"/>
      <c r="C7" s="30"/>
      <c r="D7" s="30"/>
      <c r="E7" s="30"/>
      <c r="F7" s="30"/>
      <c r="G7" s="30"/>
      <c r="H7" s="30"/>
    </row>
    <row r="8" spans="1:8" ht="15" customHeight="1" x14ac:dyDescent="0.25">
      <c r="A8" s="26" t="s">
        <v>54</v>
      </c>
      <c r="B8" s="27"/>
      <c r="C8" s="30"/>
      <c r="D8" s="30"/>
      <c r="E8" s="30"/>
      <c r="F8" s="30"/>
      <c r="G8" s="30"/>
      <c r="H8" s="30"/>
    </row>
    <row r="9" spans="1:8" ht="15" customHeight="1" x14ac:dyDescent="0.25">
      <c r="A9" s="26" t="s">
        <v>54</v>
      </c>
      <c r="B9" s="27"/>
      <c r="C9" s="30"/>
      <c r="D9" s="30"/>
      <c r="E9" s="30"/>
      <c r="F9" s="30"/>
      <c r="G9" s="30"/>
      <c r="H9" s="30"/>
    </row>
    <row r="10" spans="1:8" ht="15" customHeight="1" x14ac:dyDescent="0.25">
      <c r="A10" s="26" t="s">
        <v>54</v>
      </c>
      <c r="B10" s="27"/>
      <c r="C10" s="30"/>
      <c r="D10" s="30"/>
      <c r="E10" s="30"/>
      <c r="F10" s="30"/>
      <c r="G10" s="30"/>
      <c r="H10" s="30"/>
    </row>
    <row r="11" spans="1:8" ht="15" customHeight="1" x14ac:dyDescent="0.25">
      <c r="A11" s="26" t="s">
        <v>54</v>
      </c>
      <c r="B11" s="27"/>
      <c r="C11" s="30"/>
      <c r="D11" s="30"/>
      <c r="E11" s="30"/>
      <c r="F11" s="30"/>
      <c r="G11" s="30"/>
      <c r="H11" s="30"/>
    </row>
    <row r="12" spans="1:8" ht="15" customHeight="1" x14ac:dyDescent="0.25">
      <c r="A12" s="26" t="s">
        <v>54</v>
      </c>
      <c r="B12" s="27"/>
      <c r="C12" s="30"/>
      <c r="D12" s="30"/>
      <c r="E12" s="30"/>
      <c r="F12" s="30"/>
      <c r="G12" s="30"/>
      <c r="H12" s="30"/>
    </row>
    <row r="13" spans="1:8" ht="15" customHeight="1" x14ac:dyDescent="0.25">
      <c r="A13" s="26" t="s">
        <v>54</v>
      </c>
      <c r="B13" s="27"/>
      <c r="C13" s="30"/>
      <c r="D13" s="30"/>
      <c r="E13" s="30"/>
      <c r="F13" s="30"/>
      <c r="G13" s="30"/>
      <c r="H13" s="30"/>
    </row>
    <row r="14" spans="1:8" ht="15" customHeight="1" x14ac:dyDescent="0.25">
      <c r="A14" s="26" t="s">
        <v>54</v>
      </c>
      <c r="B14" s="27"/>
      <c r="C14" s="30"/>
      <c r="D14" s="30"/>
      <c r="E14" s="30"/>
      <c r="F14" s="30"/>
      <c r="G14" s="30"/>
      <c r="H14" s="30"/>
    </row>
    <row r="15" spans="1:8" ht="15" customHeight="1" x14ac:dyDescent="0.25">
      <c r="A15" s="26" t="s">
        <v>54</v>
      </c>
      <c r="B15" s="27"/>
      <c r="C15" s="30"/>
      <c r="D15" s="30"/>
      <c r="E15" s="30"/>
      <c r="F15" s="30"/>
      <c r="G15" s="30"/>
      <c r="H15" s="30"/>
    </row>
    <row r="16" spans="1:8" ht="15" customHeight="1" x14ac:dyDescent="0.25">
      <c r="A16" s="26" t="s">
        <v>54</v>
      </c>
      <c r="B16" s="27"/>
      <c r="C16" s="30"/>
      <c r="D16" s="30"/>
      <c r="E16" s="30"/>
      <c r="F16" s="30"/>
      <c r="G16" s="30"/>
      <c r="H16" s="30"/>
    </row>
    <row r="17" spans="1:8" ht="15" customHeight="1" x14ac:dyDescent="0.25">
      <c r="A17" s="26" t="s">
        <v>54</v>
      </c>
      <c r="B17" s="27"/>
      <c r="C17" s="30"/>
      <c r="D17" s="30"/>
      <c r="E17" s="30"/>
      <c r="F17" s="30"/>
      <c r="G17" s="30"/>
      <c r="H17" s="30"/>
    </row>
    <row r="18" spans="1:8" ht="15" customHeight="1" x14ac:dyDescent="0.25">
      <c r="A18" s="26" t="s">
        <v>54</v>
      </c>
      <c r="B18" s="27"/>
      <c r="C18" s="30"/>
      <c r="D18" s="30"/>
      <c r="E18" s="30"/>
      <c r="F18" s="30"/>
      <c r="G18" s="30"/>
      <c r="H18" s="30"/>
    </row>
    <row r="19" spans="1:8" ht="15" customHeight="1" x14ac:dyDescent="0.25">
      <c r="A19" s="26" t="s">
        <v>54</v>
      </c>
      <c r="B19" s="27"/>
      <c r="C19" s="30"/>
      <c r="D19" s="30"/>
      <c r="E19" s="30"/>
      <c r="F19" s="30"/>
      <c r="G19" s="30"/>
      <c r="H19" s="30"/>
    </row>
    <row r="20" spans="1:8" ht="15" customHeight="1" x14ac:dyDescent="0.25">
      <c r="A20" s="26" t="s">
        <v>54</v>
      </c>
      <c r="B20" s="27"/>
      <c r="C20" s="30"/>
      <c r="D20" s="30"/>
      <c r="E20" s="30"/>
      <c r="F20" s="30"/>
      <c r="G20" s="30"/>
      <c r="H20" s="30"/>
    </row>
    <row r="21" spans="1:8" ht="15" customHeight="1" x14ac:dyDescent="0.25">
      <c r="A21" s="26" t="s">
        <v>54</v>
      </c>
      <c r="B21" s="27"/>
      <c r="C21" s="30"/>
      <c r="D21" s="30"/>
      <c r="E21" s="30"/>
      <c r="F21" s="30"/>
      <c r="G21" s="30"/>
      <c r="H21" s="30"/>
    </row>
    <row r="22" spans="1:8" ht="15" customHeight="1" x14ac:dyDescent="0.25">
      <c r="A22" s="26" t="s">
        <v>54</v>
      </c>
      <c r="B22" s="31"/>
      <c r="C22" s="30"/>
      <c r="D22" s="30"/>
      <c r="E22" s="30"/>
      <c r="F22" s="30"/>
      <c r="G22" s="30"/>
      <c r="H22" s="30"/>
    </row>
    <row r="23" spans="1:8" ht="15" customHeight="1" x14ac:dyDescent="0.25">
      <c r="A23" s="26" t="s">
        <v>54</v>
      </c>
      <c r="B23" s="31"/>
      <c r="C23" s="30"/>
      <c r="D23" s="30"/>
      <c r="E23" s="30"/>
      <c r="F23" s="30"/>
      <c r="G23" s="30"/>
      <c r="H23" s="30"/>
    </row>
    <row r="24" spans="1:8" ht="15" customHeight="1" thickBot="1" x14ac:dyDescent="0.3">
      <c r="A24" s="629" t="s">
        <v>55</v>
      </c>
      <c r="B24" s="630"/>
      <c r="C24" s="630"/>
      <c r="D24" s="630"/>
      <c r="E24" s="630"/>
      <c r="F24" s="630"/>
      <c r="G24" s="630"/>
      <c r="H24" s="631"/>
    </row>
    <row r="25" spans="1:8" ht="19.5" thickBot="1" x14ac:dyDescent="0.35">
      <c r="A25" s="623" t="s">
        <v>56</v>
      </c>
      <c r="B25" s="624"/>
      <c r="C25" s="624"/>
      <c r="D25" s="624"/>
      <c r="E25" s="624"/>
      <c r="F25" s="624"/>
      <c r="G25" s="624"/>
      <c r="H25" s="625"/>
    </row>
    <row r="26" spans="1:8" x14ac:dyDescent="0.25">
      <c r="A26" s="632" t="s">
        <v>57</v>
      </c>
      <c r="B26" s="633"/>
      <c r="C26" s="633"/>
      <c r="D26" s="634"/>
      <c r="E26" s="635"/>
      <c r="F26" s="635"/>
      <c r="G26" s="635"/>
      <c r="H26" s="635"/>
    </row>
    <row r="27" spans="1:8" x14ac:dyDescent="0.25">
      <c r="A27" s="636" t="s">
        <v>58</v>
      </c>
      <c r="B27" s="637"/>
      <c r="C27" s="637"/>
      <c r="D27" s="638"/>
      <c r="E27" s="639"/>
      <c r="F27" s="639"/>
      <c r="G27" s="639"/>
      <c r="H27" s="639"/>
    </row>
    <row r="28" spans="1:8" ht="15.75" thickBot="1" x14ac:dyDescent="0.3">
      <c r="A28" s="640" t="s">
        <v>59</v>
      </c>
      <c r="B28" s="641"/>
      <c r="C28" s="641"/>
      <c r="D28" s="642"/>
      <c r="E28" s="32"/>
      <c r="F28" s="643" t="s">
        <v>60</v>
      </c>
      <c r="G28" s="644"/>
      <c r="H28" s="33"/>
    </row>
    <row r="29" spans="1:8" ht="19.5" thickBot="1" x14ac:dyDescent="0.35">
      <c r="A29" s="623" t="s">
        <v>61</v>
      </c>
      <c r="B29" s="624"/>
      <c r="C29" s="624"/>
      <c r="D29" s="624"/>
      <c r="E29" s="624"/>
      <c r="F29" s="624"/>
      <c r="G29" s="624"/>
      <c r="H29" s="625"/>
    </row>
    <row r="30" spans="1:8" x14ac:dyDescent="0.25">
      <c r="A30" s="645" t="s">
        <v>62</v>
      </c>
      <c r="B30" s="645"/>
      <c r="C30" s="645"/>
      <c r="D30" s="645"/>
      <c r="E30" s="645"/>
      <c r="F30" s="645"/>
      <c r="G30" s="645"/>
      <c r="H30" s="645"/>
    </row>
    <row r="31" spans="1:8" x14ac:dyDescent="0.25">
      <c r="A31" s="646" t="s">
        <v>63</v>
      </c>
      <c r="B31" s="646"/>
      <c r="C31" s="646"/>
      <c r="D31" s="34" t="s">
        <v>64</v>
      </c>
      <c r="E31" s="647"/>
      <c r="F31" s="647"/>
      <c r="G31" s="34" t="s">
        <v>65</v>
      </c>
      <c r="H31" s="35"/>
    </row>
    <row r="32" spans="1:8" x14ac:dyDescent="0.25">
      <c r="A32" s="646" t="s">
        <v>66</v>
      </c>
      <c r="B32" s="646"/>
      <c r="C32" s="646"/>
      <c r="D32" s="34" t="s">
        <v>64</v>
      </c>
      <c r="E32" s="639"/>
      <c r="F32" s="639"/>
      <c r="G32" s="34" t="s">
        <v>65</v>
      </c>
      <c r="H32" s="35"/>
    </row>
    <row r="33" spans="1:8" x14ac:dyDescent="0.25">
      <c r="A33" s="648"/>
      <c r="B33" s="648"/>
      <c r="C33" s="648"/>
      <c r="D33" s="648"/>
      <c r="E33" s="648"/>
      <c r="F33" s="648"/>
      <c r="G33" s="648"/>
      <c r="H33" s="648"/>
    </row>
    <row r="34" spans="1:8" x14ac:dyDescent="0.25">
      <c r="A34" s="646" t="s">
        <v>67</v>
      </c>
      <c r="B34" s="646"/>
      <c r="C34" s="646"/>
      <c r="D34" s="646"/>
      <c r="E34" s="639"/>
      <c r="F34" s="639"/>
      <c r="G34" s="639"/>
      <c r="H34" s="639"/>
    </row>
    <row r="35" spans="1:8" x14ac:dyDescent="0.25">
      <c r="A35" s="646" t="s">
        <v>68</v>
      </c>
      <c r="B35" s="646"/>
      <c r="C35" s="646"/>
      <c r="D35" s="646"/>
      <c r="E35" s="639"/>
      <c r="F35" s="639"/>
      <c r="G35" s="639"/>
      <c r="H35" s="639"/>
    </row>
    <row r="37" spans="1:8" ht="15.75" thickBot="1" x14ac:dyDescent="0.3"/>
    <row r="38" spans="1:8" ht="19.5" thickBot="1" x14ac:dyDescent="0.35">
      <c r="A38" s="626" t="s">
        <v>46</v>
      </c>
      <c r="B38" s="626"/>
      <c r="C38" s="626"/>
      <c r="D38" s="626"/>
      <c r="E38" s="626"/>
      <c r="F38" s="626"/>
      <c r="G38" s="626"/>
      <c r="H38" s="626"/>
    </row>
    <row r="39" spans="1:8" ht="32.25" thickBot="1" x14ac:dyDescent="0.3">
      <c r="A39" s="36" t="s">
        <v>69</v>
      </c>
      <c r="B39" s="37" t="s">
        <v>48</v>
      </c>
      <c r="C39" s="24" t="s">
        <v>49</v>
      </c>
      <c r="D39" s="24" t="s">
        <v>50</v>
      </c>
      <c r="E39" s="25" t="s">
        <v>51</v>
      </c>
      <c r="F39" s="25" t="s">
        <v>52</v>
      </c>
      <c r="G39" s="24" t="s">
        <v>53</v>
      </c>
      <c r="H39" s="24" t="s">
        <v>20</v>
      </c>
    </row>
    <row r="40" spans="1:8" x14ac:dyDescent="0.25">
      <c r="A40" s="26" t="s">
        <v>54</v>
      </c>
      <c r="B40" s="38"/>
      <c r="C40" s="28"/>
      <c r="D40" s="28"/>
      <c r="E40" s="28"/>
      <c r="F40" s="28"/>
      <c r="G40" s="28"/>
      <c r="H40" s="29"/>
    </row>
    <row r="41" spans="1:8" x14ac:dyDescent="0.25">
      <c r="A41" s="26" t="s">
        <v>54</v>
      </c>
      <c r="B41" s="27"/>
      <c r="C41" s="30"/>
      <c r="D41" s="30"/>
      <c r="E41" s="30"/>
      <c r="F41" s="30"/>
      <c r="G41" s="30"/>
      <c r="H41" s="30"/>
    </row>
    <row r="42" spans="1:8" x14ac:dyDescent="0.25">
      <c r="A42" s="26" t="s">
        <v>54</v>
      </c>
      <c r="B42" s="27"/>
      <c r="C42" s="30"/>
      <c r="D42" s="30"/>
      <c r="E42" s="30"/>
      <c r="F42" s="30"/>
      <c r="G42" s="30"/>
      <c r="H42" s="30"/>
    </row>
    <row r="43" spans="1:8" x14ac:dyDescent="0.25">
      <c r="A43" s="26" t="s">
        <v>54</v>
      </c>
      <c r="B43" s="27"/>
      <c r="C43" s="30"/>
      <c r="D43" s="30"/>
      <c r="E43" s="30"/>
      <c r="F43" s="30"/>
      <c r="G43" s="30"/>
      <c r="H43" s="30"/>
    </row>
    <row r="44" spans="1:8" x14ac:dyDescent="0.25">
      <c r="A44" s="26" t="s">
        <v>54</v>
      </c>
      <c r="B44" s="27"/>
      <c r="C44" s="30"/>
      <c r="D44" s="30"/>
      <c r="E44" s="30"/>
      <c r="F44" s="30"/>
      <c r="G44" s="30"/>
      <c r="H44" s="30"/>
    </row>
    <row r="45" spans="1:8" x14ac:dyDescent="0.25">
      <c r="A45" s="26" t="s">
        <v>54</v>
      </c>
      <c r="B45" s="27"/>
      <c r="C45" s="30"/>
      <c r="D45" s="30"/>
      <c r="E45" s="30"/>
      <c r="F45" s="30"/>
      <c r="G45" s="30"/>
      <c r="H45" s="30"/>
    </row>
    <row r="46" spans="1:8" x14ac:dyDescent="0.25">
      <c r="A46" s="26" t="s">
        <v>54</v>
      </c>
      <c r="B46" s="27"/>
      <c r="C46" s="30"/>
      <c r="D46" s="30"/>
      <c r="E46" s="30"/>
      <c r="F46" s="30"/>
      <c r="G46" s="30"/>
      <c r="H46" s="30"/>
    </row>
    <row r="47" spans="1:8" x14ac:dyDescent="0.25">
      <c r="A47" s="26" t="s">
        <v>54</v>
      </c>
      <c r="B47" s="27"/>
      <c r="C47" s="30"/>
      <c r="D47" s="30"/>
      <c r="E47" s="30"/>
      <c r="F47" s="30"/>
      <c r="G47" s="30"/>
      <c r="H47" s="30"/>
    </row>
    <row r="48" spans="1:8" x14ac:dyDescent="0.25">
      <c r="A48" s="26" t="s">
        <v>54</v>
      </c>
      <c r="B48" s="27"/>
      <c r="C48" s="30"/>
      <c r="D48" s="30"/>
      <c r="E48" s="30"/>
      <c r="F48" s="30"/>
      <c r="G48" s="30"/>
      <c r="H48" s="30"/>
    </row>
    <row r="49" spans="1:8" x14ac:dyDescent="0.25">
      <c r="A49" s="26" t="s">
        <v>54</v>
      </c>
      <c r="B49" s="27"/>
      <c r="C49" s="30"/>
      <c r="D49" s="30"/>
      <c r="E49" s="30"/>
      <c r="F49" s="30"/>
      <c r="G49" s="30"/>
      <c r="H49" s="30"/>
    </row>
    <row r="50" spans="1:8" x14ac:dyDescent="0.25">
      <c r="A50" s="26" t="s">
        <v>54</v>
      </c>
      <c r="B50" s="27"/>
      <c r="C50" s="39"/>
      <c r="D50" s="39"/>
      <c r="E50" s="39"/>
      <c r="F50" s="39"/>
      <c r="G50" s="39"/>
      <c r="H50" s="39"/>
    </row>
    <row r="51" spans="1:8" x14ac:dyDescent="0.25">
      <c r="A51" s="26" t="s">
        <v>54</v>
      </c>
      <c r="B51" s="27"/>
      <c r="C51" s="39"/>
      <c r="D51" s="39"/>
      <c r="E51" s="39"/>
      <c r="F51" s="39"/>
      <c r="G51" s="39"/>
      <c r="H51" s="39"/>
    </row>
    <row r="52" spans="1:8" x14ac:dyDescent="0.25">
      <c r="A52" s="26" t="s">
        <v>54</v>
      </c>
      <c r="B52" s="27"/>
      <c r="C52" s="39"/>
      <c r="D52" s="39"/>
      <c r="E52" s="39"/>
      <c r="F52" s="39"/>
      <c r="G52" s="39"/>
      <c r="H52" s="39"/>
    </row>
    <row r="53" spans="1:8" x14ac:dyDescent="0.25">
      <c r="A53" s="26" t="s">
        <v>54</v>
      </c>
      <c r="B53" s="27"/>
      <c r="C53" s="39"/>
      <c r="D53" s="39"/>
      <c r="E53" s="39"/>
      <c r="F53" s="39"/>
      <c r="G53" s="39"/>
      <c r="H53" s="39"/>
    </row>
    <row r="54" spans="1:8" x14ac:dyDescent="0.25">
      <c r="A54" s="26" t="s">
        <v>54</v>
      </c>
      <c r="B54" s="27"/>
      <c r="C54" s="39"/>
      <c r="D54" s="39"/>
      <c r="E54" s="39"/>
      <c r="F54" s="39"/>
      <c r="G54" s="39"/>
      <c r="H54" s="39"/>
    </row>
    <row r="55" spans="1:8" x14ac:dyDescent="0.25">
      <c r="A55" s="26" t="s">
        <v>54</v>
      </c>
      <c r="B55" s="27"/>
      <c r="C55" s="39"/>
      <c r="D55" s="39"/>
      <c r="E55" s="39"/>
      <c r="F55" s="39"/>
      <c r="G55" s="39"/>
      <c r="H55" s="39"/>
    </row>
    <row r="56" spans="1:8" x14ac:dyDescent="0.25">
      <c r="A56" s="26" t="s">
        <v>54</v>
      </c>
      <c r="B56" s="27"/>
      <c r="C56" s="39"/>
      <c r="D56" s="39"/>
      <c r="E56" s="39"/>
      <c r="F56" s="39"/>
      <c r="G56" s="39"/>
      <c r="H56" s="39"/>
    </row>
    <row r="57" spans="1:8" x14ac:dyDescent="0.25">
      <c r="A57" s="26" t="s">
        <v>54</v>
      </c>
      <c r="B57" s="27"/>
      <c r="C57" s="39"/>
      <c r="D57" s="39"/>
      <c r="E57" s="39"/>
      <c r="F57" s="39"/>
      <c r="G57" s="39"/>
      <c r="H57" s="39"/>
    </row>
    <row r="58" spans="1:8" x14ac:dyDescent="0.25">
      <c r="A58" s="26" t="s">
        <v>54</v>
      </c>
      <c r="B58" s="27"/>
      <c r="C58" s="39"/>
      <c r="D58" s="39"/>
      <c r="E58" s="39"/>
      <c r="F58" s="39"/>
      <c r="G58" s="39"/>
      <c r="H58" s="39"/>
    </row>
    <row r="59" spans="1:8" x14ac:dyDescent="0.25">
      <c r="A59" s="26" t="s">
        <v>54</v>
      </c>
      <c r="B59" s="27"/>
      <c r="C59" s="39"/>
      <c r="D59" s="39"/>
      <c r="E59" s="39"/>
      <c r="F59" s="39"/>
      <c r="G59" s="39"/>
      <c r="H59" s="39"/>
    </row>
    <row r="60" spans="1:8" x14ac:dyDescent="0.25">
      <c r="A60" s="26" t="s">
        <v>54</v>
      </c>
      <c r="B60" s="27"/>
      <c r="C60" s="39"/>
      <c r="D60" s="39"/>
      <c r="E60" s="39"/>
      <c r="F60" s="39"/>
      <c r="G60" s="39"/>
      <c r="H60" s="39"/>
    </row>
    <row r="61" spans="1:8" x14ac:dyDescent="0.25">
      <c r="A61" s="26" t="s">
        <v>54</v>
      </c>
      <c r="B61" s="27"/>
      <c r="C61" s="39"/>
      <c r="D61" s="39"/>
      <c r="E61" s="39"/>
      <c r="F61" s="39"/>
      <c r="G61" s="39"/>
      <c r="H61" s="39"/>
    </row>
    <row r="62" spans="1:8" x14ac:dyDescent="0.25">
      <c r="A62" s="26" t="s">
        <v>54</v>
      </c>
      <c r="B62" s="27"/>
      <c r="C62" s="39"/>
      <c r="D62" s="39"/>
      <c r="E62" s="39"/>
      <c r="F62" s="39"/>
      <c r="G62" s="39"/>
      <c r="H62" s="39"/>
    </row>
    <row r="63" spans="1:8" x14ac:dyDescent="0.25">
      <c r="A63" s="26" t="s">
        <v>54</v>
      </c>
      <c r="B63" s="27"/>
      <c r="C63" s="39"/>
      <c r="D63" s="39"/>
      <c r="E63" s="39"/>
      <c r="F63" s="39"/>
      <c r="G63" s="39"/>
      <c r="H63" s="39"/>
    </row>
    <row r="64" spans="1:8" x14ac:dyDescent="0.25">
      <c r="A64" s="26" t="s">
        <v>54</v>
      </c>
      <c r="B64" s="27"/>
      <c r="C64" s="39"/>
      <c r="D64" s="39"/>
      <c r="E64" s="39"/>
      <c r="F64" s="39"/>
      <c r="G64" s="39"/>
      <c r="H64" s="39"/>
    </row>
    <row r="65" spans="1:8" x14ac:dyDescent="0.25">
      <c r="A65" s="26" t="s">
        <v>54</v>
      </c>
      <c r="B65" s="27"/>
      <c r="C65" s="39"/>
      <c r="D65" s="39"/>
      <c r="E65" s="39"/>
      <c r="F65" s="39"/>
      <c r="G65" s="39"/>
      <c r="H65" s="39"/>
    </row>
    <row r="66" spans="1:8" x14ac:dyDescent="0.25">
      <c r="A66" s="26" t="s">
        <v>54</v>
      </c>
      <c r="B66" s="27"/>
      <c r="C66" s="39"/>
      <c r="D66" s="39"/>
      <c r="E66" s="39"/>
      <c r="F66" s="39"/>
      <c r="G66" s="39"/>
      <c r="H66" s="39"/>
    </row>
    <row r="67" spans="1:8" x14ac:dyDescent="0.25">
      <c r="A67" s="26" t="s">
        <v>54</v>
      </c>
      <c r="B67" s="27"/>
      <c r="C67" s="39"/>
      <c r="D67" s="39"/>
      <c r="E67" s="39"/>
      <c r="F67" s="39"/>
      <c r="G67" s="39"/>
      <c r="H67" s="39"/>
    </row>
    <row r="68" spans="1:8" x14ac:dyDescent="0.25">
      <c r="A68" s="26" t="s">
        <v>54</v>
      </c>
      <c r="B68" s="27"/>
      <c r="C68" s="39"/>
      <c r="D68" s="39"/>
      <c r="E68" s="39"/>
      <c r="F68" s="39"/>
      <c r="G68" s="39"/>
      <c r="H68" s="39"/>
    </row>
    <row r="69" spans="1:8" ht="15.75" thickBot="1" x14ac:dyDescent="0.3">
      <c r="A69" s="26" t="s">
        <v>54</v>
      </c>
      <c r="B69" s="40"/>
      <c r="C69" s="39"/>
      <c r="D69" s="39"/>
      <c r="E69" s="39"/>
      <c r="F69" s="39"/>
      <c r="G69" s="39"/>
      <c r="H69" s="39"/>
    </row>
  </sheetData>
  <sheetProtection algorithmName="SHA-512" hashValue="hoA1COOGB5gZ4jJZ+N517GhcLvRgihT5+zAw851OprnD/g96Vt3bJW3Ug4Dx8uM7wcp3wjBGylpE9L4IQ3eo0Q==" saltValue="YvJeBZNwH4gsramMYbJSSQ==" spinCount="100000" sheet="1" objects="1" scenarios="1"/>
  <mergeCells count="24">
    <mergeCell ref="A38:H38"/>
    <mergeCell ref="A29:H29"/>
    <mergeCell ref="A30:H30"/>
    <mergeCell ref="A31:C31"/>
    <mergeCell ref="E31:F31"/>
    <mergeCell ref="A32:C32"/>
    <mergeCell ref="E32:F32"/>
    <mergeCell ref="A33:H33"/>
    <mergeCell ref="A34:D34"/>
    <mergeCell ref="E34:H34"/>
    <mergeCell ref="A35:D35"/>
    <mergeCell ref="E35:H35"/>
    <mergeCell ref="A26:D26"/>
    <mergeCell ref="E26:H26"/>
    <mergeCell ref="A27:D27"/>
    <mergeCell ref="E27:H27"/>
    <mergeCell ref="A28:D28"/>
    <mergeCell ref="F28:G28"/>
    <mergeCell ref="A25:H25"/>
    <mergeCell ref="A2:G2"/>
    <mergeCell ref="A1:C1"/>
    <mergeCell ref="E1:F1"/>
    <mergeCell ref="G1:H1"/>
    <mergeCell ref="A24:H24"/>
  </mergeCells>
  <dataValidations count="2">
    <dataValidation type="list" allowBlank="1" showInputMessage="1" showErrorMessage="1" prompt="Please choose" sqref="B4:B23 B40:B69">
      <formula1>"Mr., Ms., Mrs, Dr."</formula1>
    </dataValidation>
    <dataValidation type="list" allowBlank="1" showInputMessage="1" showErrorMessage="1" promptTitle="Board Officer Designation" prompt="Choose Officer Position" sqref="A4:A23 A40:A69">
      <formula1>"_,Board Chair, Incoming Chair, Past Chair, Secretary,Treasurer, At-Large, Judge Executive, Magistrate, Other"</formula1>
    </dataValidation>
  </dataValidations>
  <pageMargins left="0.2" right="0.2" top="0.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D1" sqref="D1"/>
    </sheetView>
  </sheetViews>
  <sheetFormatPr defaultRowHeight="15" x14ac:dyDescent="0.25"/>
  <cols>
    <col min="1" max="1" width="15.5703125" customWidth="1"/>
    <col min="2" max="2" width="86.28515625" customWidth="1"/>
    <col min="3" max="3" width="16" customWidth="1"/>
    <col min="4" max="4" width="15.140625" customWidth="1"/>
  </cols>
  <sheetData>
    <row r="1" spans="1:4" ht="48" customHeight="1" thickBot="1" x14ac:dyDescent="0.3">
      <c r="A1" s="651" t="s">
        <v>92</v>
      </c>
      <c r="B1" s="651"/>
      <c r="C1" s="44" t="s">
        <v>93</v>
      </c>
      <c r="D1" s="45"/>
    </row>
    <row r="2" spans="1:4" ht="70.5" customHeight="1" thickBot="1" x14ac:dyDescent="0.3">
      <c r="A2" s="46" t="s">
        <v>94</v>
      </c>
      <c r="B2" s="47" t="s">
        <v>95</v>
      </c>
      <c r="C2" s="47" t="s">
        <v>96</v>
      </c>
      <c r="D2" s="48" t="s">
        <v>97</v>
      </c>
    </row>
    <row r="3" spans="1:4" ht="20.25" thickTop="1" thickBot="1" x14ac:dyDescent="0.3">
      <c r="A3" s="49"/>
      <c r="B3" s="50"/>
      <c r="C3" s="51" t="s">
        <v>98</v>
      </c>
      <c r="D3" s="52" t="s">
        <v>98</v>
      </c>
    </row>
    <row r="4" spans="1:4" ht="30" customHeight="1" thickBot="1" x14ac:dyDescent="0.3">
      <c r="A4" s="652" t="s">
        <v>99</v>
      </c>
      <c r="B4" s="53" t="s">
        <v>100</v>
      </c>
      <c r="C4" s="54">
        <v>250000</v>
      </c>
      <c r="D4" s="654">
        <f>SUM(C4/C5)</f>
        <v>0.25</v>
      </c>
    </row>
    <row r="5" spans="1:4" ht="30" customHeight="1" thickBot="1" x14ac:dyDescent="0.3">
      <c r="A5" s="653"/>
      <c r="B5" s="55" t="s">
        <v>101</v>
      </c>
      <c r="C5" s="56">
        <v>1000000</v>
      </c>
      <c r="D5" s="655"/>
    </row>
    <row r="6" spans="1:4" ht="16.5" thickTop="1" x14ac:dyDescent="0.25">
      <c r="A6" s="57"/>
      <c r="B6" s="58"/>
      <c r="C6" s="58"/>
      <c r="D6" s="59"/>
    </row>
    <row r="7" spans="1:4" ht="30" customHeight="1" thickBot="1" x14ac:dyDescent="0.3">
      <c r="A7" s="656" t="s">
        <v>99</v>
      </c>
      <c r="B7" s="60" t="s">
        <v>100</v>
      </c>
      <c r="C7" s="61"/>
      <c r="D7" s="657" t="e">
        <f>SUM(C7/C8)</f>
        <v>#DIV/0!</v>
      </c>
    </row>
    <row r="8" spans="1:4" ht="30" customHeight="1" x14ac:dyDescent="0.25">
      <c r="A8" s="656"/>
      <c r="B8" s="62" t="s">
        <v>101</v>
      </c>
      <c r="C8" s="63"/>
      <c r="D8" s="658"/>
    </row>
    <row r="9" spans="1:4" ht="15.75" x14ac:dyDescent="0.25">
      <c r="A9" s="57"/>
      <c r="B9" s="58"/>
      <c r="C9" s="58"/>
      <c r="D9" s="59"/>
    </row>
    <row r="10" spans="1:4" ht="30" customHeight="1" thickBot="1" x14ac:dyDescent="0.3">
      <c r="A10" s="656" t="s">
        <v>102</v>
      </c>
      <c r="B10" s="64" t="s">
        <v>103</v>
      </c>
      <c r="C10" s="65"/>
      <c r="D10" s="659" t="e">
        <f>SUM(C10/C11)</f>
        <v>#DIV/0!</v>
      </c>
    </row>
    <row r="11" spans="1:4" ht="30" customHeight="1" x14ac:dyDescent="0.25">
      <c r="A11" s="656"/>
      <c r="B11" s="66" t="s">
        <v>104</v>
      </c>
      <c r="C11" s="63"/>
      <c r="D11" s="658"/>
    </row>
    <row r="12" spans="1:4" ht="15.75" x14ac:dyDescent="0.25">
      <c r="A12" s="57"/>
      <c r="B12" s="58"/>
      <c r="C12" s="58"/>
      <c r="D12" s="59"/>
    </row>
    <row r="13" spans="1:4" x14ac:dyDescent="0.25">
      <c r="A13" s="67"/>
      <c r="B13" s="68"/>
      <c r="C13" s="68"/>
      <c r="D13" s="69"/>
    </row>
    <row r="14" spans="1:4" ht="16.5" thickBot="1" x14ac:dyDescent="0.3">
      <c r="A14" s="649" t="s">
        <v>105</v>
      </c>
      <c r="B14" s="650"/>
      <c r="C14" s="70">
        <f>SUM(C7+C10)</f>
        <v>0</v>
      </c>
      <c r="D14" s="71" t="e">
        <f>SUM(D7+D10)</f>
        <v>#DIV/0!</v>
      </c>
    </row>
    <row r="15" spans="1:4" ht="16.5" thickTop="1" x14ac:dyDescent="0.25">
      <c r="A15" s="288" t="s">
        <v>106</v>
      </c>
      <c r="B15" s="288"/>
      <c r="C15" s="72"/>
      <c r="D15" s="73"/>
    </row>
    <row r="16" spans="1:4" x14ac:dyDescent="0.25">
      <c r="A16" s="74"/>
      <c r="B16" t="s">
        <v>107</v>
      </c>
    </row>
    <row r="17" spans="1:2" x14ac:dyDescent="0.25">
      <c r="A17" s="75"/>
      <c r="B17" t="s">
        <v>108</v>
      </c>
    </row>
    <row r="18" spans="1:2" x14ac:dyDescent="0.25">
      <c r="A18" s="75"/>
      <c r="B18" t="s">
        <v>279</v>
      </c>
    </row>
  </sheetData>
  <sheetProtection algorithmName="SHA-512" hashValue="hXPDR5mRe4xgYYjA3nzRtCc6RarjUXGbXaQY2zAOnh5Z5GzfdG/kD4MWTMbRA1qAd+9FbJEo0xXA/w2XaodJcA==" saltValue="qbfg82o1ZeRtNMX8TiwohQ==" spinCount="100000" sheet="1" objects="1" scenarios="1"/>
  <mergeCells count="9">
    <mergeCell ref="A14:B14"/>
    <mergeCell ref="A15:B15"/>
    <mergeCell ref="A1:B1"/>
    <mergeCell ref="A4:A5"/>
    <mergeCell ref="D4:D5"/>
    <mergeCell ref="A7:A8"/>
    <mergeCell ref="D7:D8"/>
    <mergeCell ref="A10:A11"/>
    <mergeCell ref="D10:D11"/>
  </mergeCells>
  <pageMargins left="0.2" right="0.2"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M3" sqref="M3"/>
    </sheetView>
  </sheetViews>
  <sheetFormatPr defaultRowHeight="15" x14ac:dyDescent="0.25"/>
  <cols>
    <col min="2" max="2" width="9.7109375" customWidth="1"/>
  </cols>
  <sheetData>
    <row r="1" spans="1:10" x14ac:dyDescent="0.25">
      <c r="A1" s="660" t="s">
        <v>83</v>
      </c>
      <c r="B1" s="660"/>
      <c r="C1" s="660"/>
      <c r="D1" s="660"/>
      <c r="E1" s="660"/>
      <c r="F1" s="660"/>
      <c r="G1" s="660"/>
      <c r="H1" s="660"/>
      <c r="I1" s="660"/>
      <c r="J1" s="660"/>
    </row>
    <row r="2" spans="1:10" ht="15.75" thickBot="1" x14ac:dyDescent="0.3">
      <c r="A2" s="660"/>
      <c r="B2" s="660"/>
      <c r="C2" s="660"/>
      <c r="D2" s="660"/>
      <c r="E2" s="660"/>
      <c r="F2" s="660"/>
      <c r="G2" s="660"/>
      <c r="H2" s="660"/>
      <c r="I2" s="660"/>
      <c r="J2" s="660"/>
    </row>
    <row r="3" spans="1:10" ht="230.25" customHeight="1" thickBot="1" x14ac:dyDescent="0.3">
      <c r="A3" s="661" t="s">
        <v>291</v>
      </c>
      <c r="B3" s="662"/>
      <c r="C3" s="662"/>
      <c r="D3" s="662"/>
      <c r="E3" s="662"/>
      <c r="F3" s="662"/>
      <c r="G3" s="662"/>
      <c r="H3" s="662"/>
      <c r="I3" s="662"/>
      <c r="J3" s="663"/>
    </row>
    <row r="4" spans="1:10" ht="16.5" thickBot="1" x14ac:dyDescent="0.3">
      <c r="A4" s="667" t="s">
        <v>281</v>
      </c>
      <c r="B4" s="668"/>
      <c r="C4" s="669" t="str">
        <f>'Cover Page'!$H$8</f>
        <v>?</v>
      </c>
      <c r="D4" s="669"/>
      <c r="E4" s="669"/>
      <c r="F4" s="669"/>
      <c r="G4" s="669"/>
      <c r="H4" s="669"/>
      <c r="I4" s="669"/>
      <c r="J4" s="669"/>
    </row>
    <row r="5" spans="1:10" ht="15.75" x14ac:dyDescent="0.25">
      <c r="A5" s="671" t="s">
        <v>290</v>
      </c>
      <c r="B5" s="671"/>
      <c r="C5" s="334"/>
      <c r="D5" s="334"/>
      <c r="E5" s="334"/>
      <c r="F5" s="249" t="s">
        <v>6</v>
      </c>
      <c r="G5" s="248" t="s">
        <v>288</v>
      </c>
      <c r="H5" s="249" t="s">
        <v>6</v>
      </c>
      <c r="I5" s="670" t="s">
        <v>289</v>
      </c>
      <c r="J5" s="670"/>
    </row>
    <row r="6" spans="1:10" x14ac:dyDescent="0.25">
      <c r="A6" s="664" t="s">
        <v>84</v>
      </c>
      <c r="B6" s="665"/>
      <c r="C6" s="666">
        <f>'Cover Page'!$C$10</f>
        <v>0</v>
      </c>
      <c r="D6" s="666"/>
      <c r="E6" s="666"/>
      <c r="F6" s="666"/>
      <c r="G6" s="666"/>
      <c r="H6" s="666"/>
      <c r="I6" s="666"/>
      <c r="J6" s="666"/>
    </row>
    <row r="7" spans="1:10" x14ac:dyDescent="0.25">
      <c r="A7" s="664"/>
      <c r="B7" s="665"/>
      <c r="C7" s="321"/>
      <c r="D7" s="321"/>
      <c r="E7" s="321"/>
      <c r="F7" s="321"/>
      <c r="G7" s="321"/>
      <c r="H7" s="321"/>
      <c r="I7" s="321"/>
      <c r="J7" s="321"/>
    </row>
    <row r="8" spans="1:10" x14ac:dyDescent="0.25">
      <c r="A8" s="664" t="s">
        <v>44</v>
      </c>
      <c r="B8" s="665"/>
      <c r="C8" s="321">
        <f>'Cover Page'!$C$14</f>
        <v>0</v>
      </c>
      <c r="D8" s="321"/>
      <c r="E8" s="321"/>
      <c r="F8" s="321"/>
      <c r="G8" s="321"/>
      <c r="H8" s="321"/>
      <c r="I8" s="321"/>
      <c r="J8" s="321"/>
    </row>
    <row r="9" spans="1:10" x14ac:dyDescent="0.25">
      <c r="A9" s="664"/>
      <c r="B9" s="665"/>
      <c r="C9" s="321"/>
      <c r="D9" s="321"/>
      <c r="E9" s="321"/>
      <c r="F9" s="321"/>
      <c r="G9" s="321"/>
      <c r="H9" s="321"/>
      <c r="I9" s="321"/>
      <c r="J9" s="321"/>
    </row>
    <row r="10" spans="1:10" x14ac:dyDescent="0.25">
      <c r="A10" s="672" t="s">
        <v>85</v>
      </c>
      <c r="B10" s="673"/>
      <c r="C10" s="674"/>
      <c r="D10" s="674"/>
      <c r="E10" s="674"/>
      <c r="F10" s="674"/>
      <c r="G10" s="674"/>
      <c r="H10" s="674"/>
      <c r="I10" s="674"/>
      <c r="J10" s="674"/>
    </row>
    <row r="11" spans="1:10" x14ac:dyDescent="0.25">
      <c r="A11" s="672"/>
      <c r="B11" s="673"/>
      <c r="C11" s="674"/>
      <c r="D11" s="674"/>
      <c r="E11" s="674"/>
      <c r="F11" s="674"/>
      <c r="G11" s="674"/>
      <c r="H11" s="674"/>
      <c r="I11" s="674"/>
      <c r="J11" s="674"/>
    </row>
    <row r="12" spans="1:10" x14ac:dyDescent="0.25">
      <c r="A12" s="664" t="s">
        <v>86</v>
      </c>
      <c r="B12" s="665"/>
      <c r="C12" s="321">
        <f>'Cover Page'!$E$35</f>
        <v>0</v>
      </c>
      <c r="D12" s="321"/>
      <c r="E12" s="321"/>
      <c r="F12" s="321"/>
      <c r="G12" s="321"/>
      <c r="H12" s="321"/>
      <c r="I12" s="321"/>
      <c r="J12" s="321"/>
    </row>
    <row r="13" spans="1:10" x14ac:dyDescent="0.25">
      <c r="A13" s="664"/>
      <c r="B13" s="665"/>
      <c r="C13" s="321"/>
      <c r="D13" s="321"/>
      <c r="E13" s="321"/>
      <c r="F13" s="321"/>
      <c r="G13" s="321"/>
      <c r="H13" s="321"/>
      <c r="I13" s="321"/>
      <c r="J13" s="321"/>
    </row>
    <row r="14" spans="1:10" x14ac:dyDescent="0.25">
      <c r="A14" s="672" t="s">
        <v>87</v>
      </c>
      <c r="B14" s="673"/>
      <c r="C14" s="321">
        <f>'Cover Page'!$C$12</f>
        <v>0</v>
      </c>
      <c r="D14" s="321"/>
      <c r="E14" s="321"/>
      <c r="F14" s="321"/>
      <c r="G14" s="321"/>
      <c r="H14" s="321"/>
      <c r="I14" s="321"/>
      <c r="J14" s="321"/>
    </row>
    <row r="15" spans="1:10" x14ac:dyDescent="0.25">
      <c r="A15" s="672"/>
      <c r="B15" s="673"/>
      <c r="C15" s="321"/>
      <c r="D15" s="321"/>
      <c r="E15" s="321"/>
      <c r="F15" s="321"/>
      <c r="G15" s="321"/>
      <c r="H15" s="321"/>
      <c r="I15" s="321"/>
      <c r="J15" s="321"/>
    </row>
    <row r="16" spans="1:10" x14ac:dyDescent="0.25">
      <c r="A16" s="664" t="s">
        <v>17</v>
      </c>
      <c r="B16" s="665"/>
      <c r="C16" s="321">
        <f>'Cover Page'!$B$29</f>
        <v>0</v>
      </c>
      <c r="D16" s="321"/>
      <c r="E16" s="321"/>
      <c r="F16" s="321"/>
      <c r="G16" s="321"/>
      <c r="H16" s="321"/>
      <c r="I16" s="321"/>
      <c r="J16" s="321"/>
    </row>
    <row r="17" spans="1:10" x14ac:dyDescent="0.25">
      <c r="A17" s="664"/>
      <c r="B17" s="665"/>
      <c r="C17" s="321"/>
      <c r="D17" s="321"/>
      <c r="E17" s="321"/>
      <c r="F17" s="321"/>
      <c r="G17" s="321"/>
      <c r="H17" s="321"/>
      <c r="I17" s="321"/>
      <c r="J17" s="321"/>
    </row>
    <row r="18" spans="1:10" x14ac:dyDescent="0.25">
      <c r="A18" s="680" t="s">
        <v>88</v>
      </c>
      <c r="B18" s="680"/>
      <c r="C18" s="680"/>
      <c r="D18" s="680"/>
      <c r="E18" s="680"/>
      <c r="F18" s="680"/>
      <c r="G18" s="680"/>
      <c r="H18" s="680"/>
      <c r="I18" s="680"/>
      <c r="J18" s="680"/>
    </row>
    <row r="19" spans="1:10" x14ac:dyDescent="0.25">
      <c r="A19" s="680"/>
      <c r="B19" s="680"/>
      <c r="C19" s="680"/>
      <c r="D19" s="680"/>
      <c r="E19" s="680"/>
      <c r="F19" s="680"/>
      <c r="G19" s="680"/>
      <c r="H19" s="680"/>
      <c r="I19" s="680"/>
      <c r="J19" s="680"/>
    </row>
    <row r="20" spans="1:10" ht="15.75" x14ac:dyDescent="0.25">
      <c r="A20" s="19" t="s">
        <v>89</v>
      </c>
      <c r="B20" s="296"/>
      <c r="C20" s="296"/>
      <c r="D20" s="296"/>
      <c r="E20" s="296"/>
      <c r="F20" s="19" t="s">
        <v>90</v>
      </c>
      <c r="G20" s="289"/>
      <c r="H20" s="289"/>
      <c r="I20" s="289"/>
      <c r="J20" s="289"/>
    </row>
    <row r="21" spans="1:10" ht="15.75" x14ac:dyDescent="0.25">
      <c r="A21" s="295"/>
      <c r="B21" s="295"/>
      <c r="C21" s="295"/>
      <c r="D21" s="295"/>
      <c r="E21" s="295"/>
      <c r="F21" s="295"/>
      <c r="G21" s="295"/>
      <c r="H21" s="295"/>
      <c r="I21" s="295"/>
      <c r="J21" s="295"/>
    </row>
    <row r="22" spans="1:10" ht="15.75" x14ac:dyDescent="0.25">
      <c r="A22" s="19" t="s">
        <v>89</v>
      </c>
      <c r="B22" s="289"/>
      <c r="C22" s="289"/>
      <c r="D22" s="289"/>
      <c r="E22" s="289"/>
      <c r="F22" s="19" t="s">
        <v>90</v>
      </c>
      <c r="G22" s="289"/>
      <c r="H22" s="289"/>
      <c r="I22" s="289"/>
      <c r="J22" s="289"/>
    </row>
    <row r="23" spans="1:10" ht="15.75" x14ac:dyDescent="0.25">
      <c r="A23" s="295"/>
      <c r="B23" s="295"/>
      <c r="C23" s="295"/>
      <c r="D23" s="295"/>
      <c r="E23" s="295"/>
      <c r="F23" s="295"/>
      <c r="G23" s="295"/>
      <c r="H23" s="295"/>
      <c r="I23" s="295"/>
      <c r="J23" s="295"/>
    </row>
    <row r="24" spans="1:10" ht="15.75" x14ac:dyDescent="0.25">
      <c r="A24" s="19" t="s">
        <v>89</v>
      </c>
      <c r="B24" s="681"/>
      <c r="C24" s="681"/>
      <c r="D24" s="681"/>
      <c r="E24" s="681"/>
      <c r="F24" s="19" t="s">
        <v>90</v>
      </c>
      <c r="G24" s="682"/>
      <c r="H24" s="682"/>
      <c r="I24" s="682"/>
      <c r="J24" s="682"/>
    </row>
    <row r="25" spans="1:10" ht="15" customHeight="1" x14ac:dyDescent="0.25">
      <c r="A25" s="675" t="s">
        <v>91</v>
      </c>
      <c r="B25" s="676"/>
      <c r="C25" s="676"/>
      <c r="D25" s="676"/>
      <c r="E25" s="676"/>
      <c r="F25" s="676"/>
      <c r="G25" s="676"/>
      <c r="H25" s="676"/>
      <c r="I25" s="676"/>
      <c r="J25" s="677"/>
    </row>
    <row r="26" spans="1:10" ht="15" customHeight="1" x14ac:dyDescent="0.25">
      <c r="A26" s="678"/>
      <c r="B26" s="405"/>
      <c r="C26" s="405"/>
      <c r="D26" s="405"/>
      <c r="E26" s="405"/>
      <c r="F26" s="405"/>
      <c r="G26" s="405"/>
      <c r="H26" s="405"/>
      <c r="I26" s="405"/>
      <c r="J26" s="679"/>
    </row>
    <row r="27" spans="1:10" ht="15" customHeight="1" x14ac:dyDescent="0.25">
      <c r="A27" s="678"/>
      <c r="B27" s="405"/>
      <c r="C27" s="405"/>
      <c r="D27" s="405"/>
      <c r="E27" s="405"/>
      <c r="F27" s="405"/>
      <c r="G27" s="405"/>
      <c r="H27" s="405"/>
      <c r="I27" s="405"/>
      <c r="J27" s="679"/>
    </row>
    <row r="28" spans="1:10" ht="15" customHeight="1" x14ac:dyDescent="0.25">
      <c r="A28" s="678"/>
      <c r="B28" s="405"/>
      <c r="C28" s="405"/>
      <c r="D28" s="405"/>
      <c r="E28" s="405"/>
      <c r="F28" s="405"/>
      <c r="G28" s="405"/>
      <c r="H28" s="405"/>
      <c r="I28" s="405"/>
      <c r="J28" s="679"/>
    </row>
    <row r="29" spans="1:10" ht="15" customHeight="1" x14ac:dyDescent="0.25">
      <c r="A29" s="678"/>
      <c r="B29" s="405"/>
      <c r="C29" s="405"/>
      <c r="D29" s="405"/>
      <c r="E29" s="405"/>
      <c r="F29" s="405"/>
      <c r="G29" s="405"/>
      <c r="H29" s="405"/>
      <c r="I29" s="405"/>
      <c r="J29" s="679"/>
    </row>
    <row r="30" spans="1:10" ht="15" customHeight="1" x14ac:dyDescent="0.25">
      <c r="A30" s="678"/>
      <c r="B30" s="405"/>
      <c r="C30" s="405"/>
      <c r="D30" s="405"/>
      <c r="E30" s="405"/>
      <c r="F30" s="405"/>
      <c r="G30" s="405"/>
      <c r="H30" s="405"/>
      <c r="I30" s="405"/>
      <c r="J30" s="679"/>
    </row>
    <row r="31" spans="1:10" ht="15" customHeight="1" x14ac:dyDescent="0.25">
      <c r="A31" s="678"/>
      <c r="B31" s="405"/>
      <c r="C31" s="405"/>
      <c r="D31" s="405"/>
      <c r="E31" s="405"/>
      <c r="F31" s="405"/>
      <c r="G31" s="405"/>
      <c r="H31" s="405"/>
      <c r="I31" s="405"/>
      <c r="J31" s="679"/>
    </row>
    <row r="32" spans="1:10" ht="15" customHeight="1" x14ac:dyDescent="0.25">
      <c r="A32" s="678"/>
      <c r="B32" s="405"/>
      <c r="C32" s="405"/>
      <c r="D32" s="405"/>
      <c r="E32" s="405"/>
      <c r="F32" s="405"/>
      <c r="G32" s="405"/>
      <c r="H32" s="405"/>
      <c r="I32" s="405"/>
      <c r="J32" s="679"/>
    </row>
    <row r="33" spans="1:10" ht="15" customHeight="1" x14ac:dyDescent="0.25">
      <c r="A33" s="678"/>
      <c r="B33" s="405"/>
      <c r="C33" s="405"/>
      <c r="D33" s="405"/>
      <c r="E33" s="405"/>
      <c r="F33" s="405"/>
      <c r="G33" s="405"/>
      <c r="H33" s="405"/>
      <c r="I33" s="405"/>
      <c r="J33" s="679"/>
    </row>
  </sheetData>
  <sheetProtection algorithmName="SHA-512" hashValue="YQcEmHqu60UFy3K5/hu+nbLDevne6hfX/TUCQW5NsG9JrAzmePdEbQrcg4ULmEyM6apVTTETapXHJ+UzcFNbvg==" saltValue="HcrKEVXbmoa+PR2Cebrj1g==" spinCount="100000" sheet="1" objects="1" scenarios="1"/>
  <mergeCells count="28">
    <mergeCell ref="A25:J33"/>
    <mergeCell ref="A16:B17"/>
    <mergeCell ref="C16:J17"/>
    <mergeCell ref="A18:J19"/>
    <mergeCell ref="B20:E20"/>
    <mergeCell ref="G20:J20"/>
    <mergeCell ref="A21:J21"/>
    <mergeCell ref="B22:E22"/>
    <mergeCell ref="G22:J22"/>
    <mergeCell ref="A23:J23"/>
    <mergeCell ref="B24:E24"/>
    <mergeCell ref="G24:J24"/>
    <mergeCell ref="A10:B11"/>
    <mergeCell ref="C10:J11"/>
    <mergeCell ref="A12:B13"/>
    <mergeCell ref="C12:J13"/>
    <mergeCell ref="A14:B15"/>
    <mergeCell ref="C14:J15"/>
    <mergeCell ref="A1:J2"/>
    <mergeCell ref="A3:J3"/>
    <mergeCell ref="A6:B7"/>
    <mergeCell ref="C6:J7"/>
    <mergeCell ref="A8:B9"/>
    <mergeCell ref="C8:J9"/>
    <mergeCell ref="A4:B4"/>
    <mergeCell ref="C4:J4"/>
    <mergeCell ref="I5:J5"/>
    <mergeCell ref="A5:E5"/>
  </mergeCells>
  <dataValidations count="1">
    <dataValidation type="list" allowBlank="1" showInputMessage="1" showErrorMessage="1" prompt="Choose yes or no" sqref="H5 F5">
      <formula1>"Yes, No"</formula1>
    </dataValidation>
  </dataValidations>
  <pageMargins left="0.45" right="0.45" top="0.75" bottom="0.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J14" sqref="J14"/>
    </sheetView>
  </sheetViews>
  <sheetFormatPr defaultRowHeight="15" x14ac:dyDescent="0.25"/>
  <cols>
    <col min="1" max="1" width="27.140625" customWidth="1"/>
  </cols>
  <sheetData>
    <row r="1" spans="1:10" ht="18.75" x14ac:dyDescent="0.3">
      <c r="A1" s="683" t="s">
        <v>216</v>
      </c>
      <c r="B1" s="684"/>
      <c r="C1" s="684"/>
      <c r="D1" s="684"/>
      <c r="E1" s="684"/>
      <c r="F1" s="684"/>
      <c r="G1" s="684"/>
      <c r="H1" s="685"/>
      <c r="I1" s="207"/>
      <c r="J1" s="207"/>
    </row>
    <row r="2" spans="1:10" ht="19.5" thickBot="1" x14ac:dyDescent="0.35">
      <c r="A2" s="686" t="s">
        <v>287</v>
      </c>
      <c r="B2" s="687"/>
      <c r="C2" s="687"/>
      <c r="D2" s="687"/>
      <c r="E2" s="687"/>
      <c r="F2" s="687"/>
      <c r="G2" s="687"/>
      <c r="H2" s="688"/>
      <c r="I2" s="207"/>
      <c r="J2" s="207"/>
    </row>
    <row r="3" spans="1:10" ht="24.95" customHeight="1" thickBot="1" x14ac:dyDescent="0.3">
      <c r="A3" s="689" t="s">
        <v>258</v>
      </c>
      <c r="B3" s="690"/>
      <c r="C3" s="691"/>
      <c r="D3" s="691"/>
      <c r="E3" s="691"/>
      <c r="F3" s="691"/>
      <c r="G3" s="691"/>
      <c r="H3" s="692"/>
    </row>
    <row r="4" spans="1:10" ht="24.95" customHeight="1" thickBot="1" x14ac:dyDescent="0.3">
      <c r="A4" s="689"/>
      <c r="B4" s="693"/>
      <c r="C4" s="694"/>
      <c r="D4" s="694"/>
      <c r="E4" s="694"/>
      <c r="F4" s="694"/>
      <c r="G4" s="694"/>
      <c r="H4" s="695"/>
    </row>
    <row r="5" spans="1:10" ht="24.95" customHeight="1" thickBot="1" x14ac:dyDescent="0.3">
      <c r="A5" s="689" t="s">
        <v>76</v>
      </c>
      <c r="B5" s="696">
        <f>'Cover Page'!$C$10</f>
        <v>0</v>
      </c>
      <c r="C5" s="697"/>
      <c r="D5" s="697"/>
      <c r="E5" s="697"/>
      <c r="F5" s="697"/>
      <c r="G5" s="697"/>
      <c r="H5" s="698"/>
    </row>
    <row r="6" spans="1:10" ht="24.95" customHeight="1" thickBot="1" x14ac:dyDescent="0.3">
      <c r="A6" s="689"/>
      <c r="B6" s="699"/>
      <c r="C6" s="700"/>
      <c r="D6" s="700"/>
      <c r="E6" s="700"/>
      <c r="F6" s="700"/>
      <c r="G6" s="700"/>
      <c r="H6" s="701"/>
    </row>
    <row r="7" spans="1:10" ht="24.95" customHeight="1" thickBot="1" x14ac:dyDescent="0.3">
      <c r="A7" s="702" t="s">
        <v>217</v>
      </c>
      <c r="B7" s="703"/>
      <c r="C7" s="704"/>
      <c r="D7" s="704"/>
      <c r="E7" s="704"/>
      <c r="F7" s="704"/>
      <c r="G7" s="704"/>
      <c r="H7" s="705"/>
    </row>
    <row r="8" spans="1:10" ht="24.95" customHeight="1" thickBot="1" x14ac:dyDescent="0.3">
      <c r="A8" s="702"/>
      <c r="B8" s="693"/>
      <c r="C8" s="694"/>
      <c r="D8" s="694"/>
      <c r="E8" s="694"/>
      <c r="F8" s="694"/>
      <c r="G8" s="694"/>
      <c r="H8" s="695"/>
    </row>
    <row r="9" spans="1:10" ht="24.95" customHeight="1" thickBot="1" x14ac:dyDescent="0.3">
      <c r="A9" s="689" t="s">
        <v>218</v>
      </c>
      <c r="B9" s="703"/>
      <c r="C9" s="704"/>
      <c r="D9" s="704"/>
      <c r="E9" s="704"/>
      <c r="F9" s="704"/>
      <c r="G9" s="704"/>
      <c r="H9" s="705"/>
    </row>
    <row r="10" spans="1:10" ht="24.95" customHeight="1" thickBot="1" x14ac:dyDescent="0.3">
      <c r="A10" s="689"/>
      <c r="B10" s="693"/>
      <c r="C10" s="694"/>
      <c r="D10" s="706"/>
      <c r="E10" s="706"/>
      <c r="F10" s="694"/>
      <c r="G10" s="694"/>
      <c r="H10" s="695"/>
    </row>
    <row r="11" spans="1:10" ht="24.95" customHeight="1" thickBot="1" x14ac:dyDescent="0.3">
      <c r="A11" s="689" t="s">
        <v>219</v>
      </c>
      <c r="B11" s="704"/>
      <c r="C11" s="704"/>
      <c r="D11" s="707" t="s">
        <v>220</v>
      </c>
      <c r="E11" s="708"/>
      <c r="F11" s="703"/>
      <c r="G11" s="704"/>
      <c r="H11" s="705"/>
    </row>
    <row r="12" spans="1:10" ht="24.95" customHeight="1" thickBot="1" x14ac:dyDescent="0.3">
      <c r="A12" s="689"/>
      <c r="B12" s="694"/>
      <c r="C12" s="694"/>
      <c r="D12" s="709"/>
      <c r="E12" s="710"/>
      <c r="F12" s="693"/>
      <c r="G12" s="694"/>
      <c r="H12" s="695"/>
    </row>
    <row r="13" spans="1:10" ht="24.95" customHeight="1" thickBot="1" x14ac:dyDescent="0.3">
      <c r="A13" s="689" t="s">
        <v>221</v>
      </c>
      <c r="B13" s="711"/>
      <c r="C13" s="706"/>
      <c r="D13" s="706"/>
      <c r="E13" s="706"/>
      <c r="F13" s="706"/>
      <c r="G13" s="706"/>
      <c r="H13" s="712"/>
    </row>
    <row r="14" spans="1:10" ht="24.95" customHeight="1" thickBot="1" x14ac:dyDescent="0.3">
      <c r="A14" s="689"/>
      <c r="B14" s="713"/>
      <c r="C14" s="714"/>
      <c r="D14" s="714"/>
      <c r="E14" s="714"/>
      <c r="F14" s="714"/>
      <c r="G14" s="714"/>
      <c r="H14" s="715"/>
    </row>
    <row r="15" spans="1:10" x14ac:dyDescent="0.25">
      <c r="A15" s="208"/>
      <c r="B15" s="208"/>
      <c r="C15" s="208"/>
      <c r="D15" s="208"/>
      <c r="E15" s="208"/>
      <c r="F15" s="208"/>
      <c r="G15" s="208"/>
      <c r="H15" s="208"/>
    </row>
    <row r="16" spans="1:10" x14ac:dyDescent="0.25">
      <c r="A16" s="208"/>
      <c r="B16" s="208"/>
      <c r="C16" s="208"/>
      <c r="D16" s="208"/>
      <c r="E16" s="208"/>
      <c r="F16" s="208"/>
      <c r="G16" s="208"/>
      <c r="H16" s="208"/>
    </row>
    <row r="17" spans="1:8" ht="15.75" thickBot="1" x14ac:dyDescent="0.3">
      <c r="A17" s="208"/>
      <c r="B17" s="208"/>
      <c r="C17" s="208"/>
      <c r="D17" s="208"/>
      <c r="E17" s="208"/>
      <c r="F17" s="208"/>
      <c r="G17" s="208"/>
      <c r="H17" s="208"/>
    </row>
    <row r="18" spans="1:8" ht="18.75" x14ac:dyDescent="0.3">
      <c r="A18" s="683" t="s">
        <v>216</v>
      </c>
      <c r="B18" s="684"/>
      <c r="C18" s="684"/>
      <c r="D18" s="684"/>
      <c r="E18" s="684"/>
      <c r="F18" s="684"/>
      <c r="G18" s="684"/>
      <c r="H18" s="685"/>
    </row>
    <row r="19" spans="1:8" ht="19.5" thickBot="1" x14ac:dyDescent="0.35">
      <c r="A19" s="686" t="s">
        <v>287</v>
      </c>
      <c r="B19" s="687"/>
      <c r="C19" s="687"/>
      <c r="D19" s="687"/>
      <c r="E19" s="687"/>
      <c r="F19" s="687"/>
      <c r="G19" s="687"/>
      <c r="H19" s="688"/>
    </row>
    <row r="20" spans="1:8" ht="24.95" customHeight="1" thickBot="1" x14ac:dyDescent="0.3">
      <c r="A20" s="689" t="s">
        <v>258</v>
      </c>
      <c r="B20" s="690"/>
      <c r="C20" s="691"/>
      <c r="D20" s="691"/>
      <c r="E20" s="691"/>
      <c r="F20" s="691"/>
      <c r="G20" s="691"/>
      <c r="H20" s="692"/>
    </row>
    <row r="21" spans="1:8" ht="24.95" customHeight="1" thickBot="1" x14ac:dyDescent="0.3">
      <c r="A21" s="689"/>
      <c r="B21" s="693"/>
      <c r="C21" s="694"/>
      <c r="D21" s="694"/>
      <c r="E21" s="694"/>
      <c r="F21" s="694"/>
      <c r="G21" s="694"/>
      <c r="H21" s="695"/>
    </row>
    <row r="22" spans="1:8" ht="24.95" customHeight="1" thickBot="1" x14ac:dyDescent="0.3">
      <c r="A22" s="689" t="s">
        <v>76</v>
      </c>
      <c r="B22" s="716">
        <f t="shared" ref="B22" si="0">$B$5</f>
        <v>0</v>
      </c>
      <c r="C22" s="717"/>
      <c r="D22" s="717"/>
      <c r="E22" s="717"/>
      <c r="F22" s="717"/>
      <c r="G22" s="717"/>
      <c r="H22" s="718"/>
    </row>
    <row r="23" spans="1:8" ht="24.95" customHeight="1" thickBot="1" x14ac:dyDescent="0.3">
      <c r="A23" s="689"/>
      <c r="B23" s="719"/>
      <c r="C23" s="720"/>
      <c r="D23" s="720"/>
      <c r="E23" s="720"/>
      <c r="F23" s="720"/>
      <c r="G23" s="720"/>
      <c r="H23" s="721"/>
    </row>
    <row r="24" spans="1:8" ht="24.95" customHeight="1" thickBot="1" x14ac:dyDescent="0.3">
      <c r="A24" s="702" t="s">
        <v>217</v>
      </c>
      <c r="B24" s="703"/>
      <c r="C24" s="704"/>
      <c r="D24" s="704"/>
      <c r="E24" s="704"/>
      <c r="F24" s="704"/>
      <c r="G24" s="704"/>
      <c r="H24" s="705"/>
    </row>
    <row r="25" spans="1:8" ht="24.95" customHeight="1" thickBot="1" x14ac:dyDescent="0.3">
      <c r="A25" s="702"/>
      <c r="B25" s="693"/>
      <c r="C25" s="694"/>
      <c r="D25" s="694"/>
      <c r="E25" s="694"/>
      <c r="F25" s="694"/>
      <c r="G25" s="694"/>
      <c r="H25" s="695"/>
    </row>
    <row r="26" spans="1:8" ht="24.95" customHeight="1" thickBot="1" x14ac:dyDescent="0.3">
      <c r="A26" s="689" t="s">
        <v>218</v>
      </c>
      <c r="B26" s="703"/>
      <c r="C26" s="704"/>
      <c r="D26" s="704"/>
      <c r="E26" s="704"/>
      <c r="F26" s="704"/>
      <c r="G26" s="704"/>
      <c r="H26" s="705"/>
    </row>
    <row r="27" spans="1:8" ht="24.95" customHeight="1" thickBot="1" x14ac:dyDescent="0.3">
      <c r="A27" s="689"/>
      <c r="B27" s="693"/>
      <c r="C27" s="694"/>
      <c r="D27" s="706"/>
      <c r="E27" s="706"/>
      <c r="F27" s="694"/>
      <c r="G27" s="694"/>
      <c r="H27" s="695"/>
    </row>
    <row r="28" spans="1:8" ht="24.95" customHeight="1" thickBot="1" x14ac:dyDescent="0.3">
      <c r="A28" s="689" t="s">
        <v>219</v>
      </c>
      <c r="B28" s="703"/>
      <c r="C28" s="704"/>
      <c r="D28" s="707" t="s">
        <v>220</v>
      </c>
      <c r="E28" s="708"/>
      <c r="F28" s="703"/>
      <c r="G28" s="704"/>
      <c r="H28" s="705"/>
    </row>
    <row r="29" spans="1:8" ht="24.95" customHeight="1" thickBot="1" x14ac:dyDescent="0.3">
      <c r="A29" s="689"/>
      <c r="B29" s="693"/>
      <c r="C29" s="694"/>
      <c r="D29" s="709"/>
      <c r="E29" s="710"/>
      <c r="F29" s="693"/>
      <c r="G29" s="694"/>
      <c r="H29" s="695"/>
    </row>
    <row r="30" spans="1:8" ht="24.95" customHeight="1" thickBot="1" x14ac:dyDescent="0.3">
      <c r="A30" s="689" t="s">
        <v>221</v>
      </c>
      <c r="B30" s="711"/>
      <c r="C30" s="706"/>
      <c r="D30" s="706"/>
      <c r="E30" s="706"/>
      <c r="F30" s="706"/>
      <c r="G30" s="706"/>
      <c r="H30" s="712"/>
    </row>
    <row r="31" spans="1:8" ht="24.95" customHeight="1" thickBot="1" x14ac:dyDescent="0.3">
      <c r="A31" s="689"/>
      <c r="B31" s="713"/>
      <c r="C31" s="714"/>
      <c r="D31" s="714"/>
      <c r="E31" s="714"/>
      <c r="F31" s="714"/>
      <c r="G31" s="714"/>
      <c r="H31" s="715"/>
    </row>
  </sheetData>
  <sheetProtection algorithmName="SHA-512" hashValue="5iyijubH1H8eY3+7w7ClNYzEoLqt8bdtrj5Cb4pb55fRTvRehu4xsQSs8ra+mAJmR+BUdnjEh3vzbihP6oHTOQ==" saltValue="ZYpHN6oCITKf70Of0FLGog==" spinCount="100000" sheet="1" objects="1" scenarios="1"/>
  <mergeCells count="32">
    <mergeCell ref="A28:A29"/>
    <mergeCell ref="B28:C29"/>
    <mergeCell ref="D28:E29"/>
    <mergeCell ref="A30:A31"/>
    <mergeCell ref="B30:H31"/>
    <mergeCell ref="F28:H29"/>
    <mergeCell ref="A22:A23"/>
    <mergeCell ref="B22:H23"/>
    <mergeCell ref="A24:A25"/>
    <mergeCell ref="B24:H25"/>
    <mergeCell ref="A26:A27"/>
    <mergeCell ref="B26:H27"/>
    <mergeCell ref="A13:A14"/>
    <mergeCell ref="B13:H14"/>
    <mergeCell ref="A18:H18"/>
    <mergeCell ref="A19:H19"/>
    <mergeCell ref="A20:A21"/>
    <mergeCell ref="B20:H21"/>
    <mergeCell ref="A7:A8"/>
    <mergeCell ref="B7:H8"/>
    <mergeCell ref="A9:A10"/>
    <mergeCell ref="B9:H10"/>
    <mergeCell ref="A11:A12"/>
    <mergeCell ref="B11:C12"/>
    <mergeCell ref="D11:E12"/>
    <mergeCell ref="F11:H12"/>
    <mergeCell ref="A1:H1"/>
    <mergeCell ref="A2:H2"/>
    <mergeCell ref="A3:A4"/>
    <mergeCell ref="B3:H4"/>
    <mergeCell ref="A5:A6"/>
    <mergeCell ref="B5:H6"/>
  </mergeCells>
  <pageMargins left="0.45" right="0.45" top="0.75" bottom="0.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B26" sqref="B26:I27"/>
    </sheetView>
  </sheetViews>
  <sheetFormatPr defaultRowHeight="15" x14ac:dyDescent="0.25"/>
  <cols>
    <col min="1" max="1" width="21" customWidth="1"/>
  </cols>
  <sheetData>
    <row r="1" spans="1:10" ht="18.75" x14ac:dyDescent="0.3">
      <c r="A1" s="746" t="s">
        <v>222</v>
      </c>
      <c r="B1" s="747"/>
      <c r="C1" s="747"/>
      <c r="D1" s="747"/>
      <c r="E1" s="747"/>
      <c r="F1" s="747"/>
      <c r="G1" s="747"/>
      <c r="H1" s="747"/>
      <c r="I1" s="748"/>
      <c r="J1" s="209"/>
    </row>
    <row r="2" spans="1:10" ht="15.75" thickBot="1" x14ac:dyDescent="0.3">
      <c r="A2" s="749" t="s">
        <v>223</v>
      </c>
      <c r="B2" s="630"/>
      <c r="C2" s="630"/>
      <c r="D2" s="630"/>
      <c r="E2" s="630"/>
      <c r="F2" s="630"/>
      <c r="G2" s="630"/>
      <c r="H2" s="630"/>
      <c r="I2" s="750"/>
    </row>
    <row r="3" spans="1:10" ht="15.75" customHeight="1" x14ac:dyDescent="0.25">
      <c r="A3" s="751" t="s">
        <v>224</v>
      </c>
      <c r="B3" s="752">
        <f>'Cover Page'!$C$10</f>
        <v>0</v>
      </c>
      <c r="C3" s="752"/>
      <c r="D3" s="752"/>
      <c r="E3" s="752"/>
      <c r="F3" s="752"/>
      <c r="G3" s="752"/>
      <c r="H3" s="752"/>
      <c r="I3" s="753"/>
    </row>
    <row r="4" spans="1:10" ht="15.75" customHeight="1" x14ac:dyDescent="0.25">
      <c r="A4" s="730"/>
      <c r="B4" s="754"/>
      <c r="C4" s="754"/>
      <c r="D4" s="754"/>
      <c r="E4" s="754"/>
      <c r="F4" s="754"/>
      <c r="G4" s="754"/>
      <c r="H4" s="754"/>
      <c r="I4" s="755"/>
    </row>
    <row r="5" spans="1:10" ht="15.75" customHeight="1" x14ac:dyDescent="0.25">
      <c r="A5" s="730" t="s">
        <v>225</v>
      </c>
      <c r="B5" s="756">
        <f>'Cover Page'!$C$14</f>
        <v>0</v>
      </c>
      <c r="C5" s="756"/>
      <c r="D5" s="756"/>
      <c r="E5" s="756"/>
      <c r="F5" s="756"/>
      <c r="G5" s="756"/>
      <c r="H5" s="756"/>
      <c r="I5" s="757"/>
    </row>
    <row r="6" spans="1:10" ht="15.75" customHeight="1" x14ac:dyDescent="0.25">
      <c r="A6" s="730"/>
      <c r="B6" s="756"/>
      <c r="C6" s="756"/>
      <c r="D6" s="756"/>
      <c r="E6" s="756"/>
      <c r="F6" s="756"/>
      <c r="G6" s="756"/>
      <c r="H6" s="756"/>
      <c r="I6" s="757"/>
    </row>
    <row r="7" spans="1:10" ht="15" customHeight="1" x14ac:dyDescent="0.25">
      <c r="A7" s="730" t="s">
        <v>259</v>
      </c>
      <c r="B7" s="758"/>
      <c r="C7" s="758"/>
      <c r="D7" s="758"/>
      <c r="E7" s="758"/>
      <c r="F7" s="758"/>
      <c r="G7" s="758"/>
      <c r="H7" s="758"/>
      <c r="I7" s="759"/>
    </row>
    <row r="8" spans="1:10" x14ac:dyDescent="0.25">
      <c r="A8" s="730"/>
      <c r="B8" s="758"/>
      <c r="C8" s="758"/>
      <c r="D8" s="758"/>
      <c r="E8" s="758"/>
      <c r="F8" s="758"/>
      <c r="G8" s="758"/>
      <c r="H8" s="758"/>
      <c r="I8" s="759"/>
    </row>
    <row r="9" spans="1:10" ht="15.75" customHeight="1" x14ac:dyDescent="0.25">
      <c r="A9" s="722" t="s">
        <v>260</v>
      </c>
      <c r="B9" s="725"/>
      <c r="C9" s="725"/>
      <c r="D9" s="725"/>
      <c r="E9" s="725"/>
      <c r="F9" s="725"/>
      <c r="G9" s="725"/>
      <c r="H9" s="725"/>
      <c r="I9" s="726"/>
    </row>
    <row r="10" spans="1:10" ht="15.75" customHeight="1" x14ac:dyDescent="0.25">
      <c r="A10" s="722"/>
      <c r="B10" s="725"/>
      <c r="C10" s="725"/>
      <c r="D10" s="725"/>
      <c r="E10" s="725"/>
      <c r="F10" s="725"/>
      <c r="G10" s="725"/>
      <c r="H10" s="725"/>
      <c r="I10" s="726"/>
    </row>
    <row r="11" spans="1:10" ht="15.75" customHeight="1" x14ac:dyDescent="0.25">
      <c r="A11" s="722" t="s">
        <v>261</v>
      </c>
      <c r="B11" s="725"/>
      <c r="C11" s="725"/>
      <c r="D11" s="725"/>
      <c r="E11" s="725"/>
      <c r="F11" s="723"/>
      <c r="G11" s="723"/>
      <c r="H11" s="723"/>
      <c r="I11" s="724"/>
    </row>
    <row r="12" spans="1:10" ht="15.75" customHeight="1" x14ac:dyDescent="0.25">
      <c r="A12" s="722"/>
      <c r="B12" s="725"/>
      <c r="C12" s="725"/>
      <c r="D12" s="725"/>
      <c r="E12" s="725"/>
      <c r="F12" s="723"/>
      <c r="G12" s="723"/>
      <c r="H12" s="723"/>
      <c r="I12" s="724"/>
    </row>
    <row r="13" spans="1:10" ht="15.75" customHeight="1" x14ac:dyDescent="0.25">
      <c r="A13" s="722" t="s">
        <v>262</v>
      </c>
      <c r="B13" s="725"/>
      <c r="C13" s="725"/>
      <c r="D13" s="725"/>
      <c r="E13" s="725"/>
      <c r="F13" s="723"/>
      <c r="G13" s="723"/>
      <c r="H13" s="723"/>
      <c r="I13" s="724"/>
    </row>
    <row r="14" spans="1:10" ht="15.75" customHeight="1" x14ac:dyDescent="0.25">
      <c r="A14" s="722"/>
      <c r="B14" s="725"/>
      <c r="C14" s="725"/>
      <c r="D14" s="725"/>
      <c r="E14" s="725"/>
      <c r="F14" s="723"/>
      <c r="G14" s="723"/>
      <c r="H14" s="723"/>
      <c r="I14" s="724"/>
    </row>
    <row r="15" spans="1:10" ht="15.75" customHeight="1" x14ac:dyDescent="0.25">
      <c r="A15" s="722" t="s">
        <v>221</v>
      </c>
      <c r="B15" s="725"/>
      <c r="C15" s="725"/>
      <c r="D15" s="725"/>
      <c r="E15" s="725"/>
      <c r="F15" s="725"/>
      <c r="G15" s="725"/>
      <c r="H15" s="725"/>
      <c r="I15" s="726"/>
    </row>
    <row r="16" spans="1:10" ht="15.75" customHeight="1" thickBot="1" x14ac:dyDescent="0.3">
      <c r="A16" s="731"/>
      <c r="B16" s="727"/>
      <c r="C16" s="727"/>
      <c r="D16" s="727"/>
      <c r="E16" s="727"/>
      <c r="F16" s="727"/>
      <c r="G16" s="727"/>
      <c r="H16" s="727"/>
      <c r="I16" s="728"/>
    </row>
    <row r="17" spans="1:9" ht="15" customHeight="1" thickBot="1" x14ac:dyDescent="0.3">
      <c r="A17" s="232"/>
      <c r="B17" s="233"/>
      <c r="C17" s="233"/>
      <c r="D17" s="233"/>
      <c r="E17" s="233"/>
      <c r="F17" s="233"/>
      <c r="G17" s="233"/>
      <c r="H17" s="233"/>
      <c r="I17" s="234"/>
    </row>
    <row r="18" spans="1:9" ht="15" customHeight="1" x14ac:dyDescent="0.25">
      <c r="A18" s="729" t="s">
        <v>259</v>
      </c>
      <c r="B18" s="760"/>
      <c r="C18" s="760"/>
      <c r="D18" s="760"/>
      <c r="E18" s="760"/>
      <c r="F18" s="760"/>
      <c r="G18" s="760"/>
      <c r="H18" s="760"/>
      <c r="I18" s="761"/>
    </row>
    <row r="19" spans="1:9" x14ac:dyDescent="0.25">
      <c r="A19" s="730"/>
      <c r="B19" s="758"/>
      <c r="C19" s="758"/>
      <c r="D19" s="758"/>
      <c r="E19" s="758"/>
      <c r="F19" s="758"/>
      <c r="G19" s="758"/>
      <c r="H19" s="758"/>
      <c r="I19" s="759"/>
    </row>
    <row r="20" spans="1:9" x14ac:dyDescent="0.25">
      <c r="A20" s="722" t="s">
        <v>260</v>
      </c>
      <c r="B20" s="725"/>
      <c r="C20" s="725"/>
      <c r="D20" s="725"/>
      <c r="E20" s="725"/>
      <c r="F20" s="725"/>
      <c r="G20" s="725"/>
      <c r="H20" s="725"/>
      <c r="I20" s="726"/>
    </row>
    <row r="21" spans="1:9" x14ac:dyDescent="0.25">
      <c r="A21" s="722"/>
      <c r="B21" s="725"/>
      <c r="C21" s="725"/>
      <c r="D21" s="725"/>
      <c r="E21" s="725"/>
      <c r="F21" s="725"/>
      <c r="G21" s="725"/>
      <c r="H21" s="725"/>
      <c r="I21" s="726"/>
    </row>
    <row r="22" spans="1:9" ht="15.75" customHeight="1" x14ac:dyDescent="0.25">
      <c r="A22" s="722" t="s">
        <v>261</v>
      </c>
      <c r="B22" s="725"/>
      <c r="C22" s="725"/>
      <c r="D22" s="725"/>
      <c r="E22" s="725"/>
      <c r="F22" s="736"/>
      <c r="G22" s="737"/>
      <c r="H22" s="737"/>
      <c r="I22" s="738"/>
    </row>
    <row r="23" spans="1:9" ht="15.75" customHeight="1" x14ac:dyDescent="0.25">
      <c r="A23" s="722"/>
      <c r="B23" s="725"/>
      <c r="C23" s="725"/>
      <c r="D23" s="725"/>
      <c r="E23" s="725"/>
      <c r="F23" s="739"/>
      <c r="G23" s="740"/>
      <c r="H23" s="740"/>
      <c r="I23" s="741"/>
    </row>
    <row r="24" spans="1:9" ht="15.75" customHeight="1" x14ac:dyDescent="0.25">
      <c r="A24" s="722" t="s">
        <v>262</v>
      </c>
      <c r="B24" s="725"/>
      <c r="C24" s="725"/>
      <c r="D24" s="725"/>
      <c r="E24" s="725"/>
      <c r="F24" s="739"/>
      <c r="G24" s="740"/>
      <c r="H24" s="740"/>
      <c r="I24" s="741"/>
    </row>
    <row r="25" spans="1:9" ht="15.75" customHeight="1" x14ac:dyDescent="0.25">
      <c r="A25" s="722"/>
      <c r="B25" s="725"/>
      <c r="C25" s="725"/>
      <c r="D25" s="725"/>
      <c r="E25" s="725"/>
      <c r="F25" s="742"/>
      <c r="G25" s="743"/>
      <c r="H25" s="743"/>
      <c r="I25" s="744"/>
    </row>
    <row r="26" spans="1:9" ht="15.75" customHeight="1" x14ac:dyDescent="0.25">
      <c r="A26" s="722" t="s">
        <v>221</v>
      </c>
      <c r="B26" s="732"/>
      <c r="C26" s="732"/>
      <c r="D26" s="732"/>
      <c r="E26" s="732"/>
      <c r="F26" s="732"/>
      <c r="G26" s="732"/>
      <c r="H26" s="732"/>
      <c r="I26" s="733"/>
    </row>
    <row r="27" spans="1:9" ht="16.5" customHeight="1" thickBot="1" x14ac:dyDescent="0.3">
      <c r="A27" s="731"/>
      <c r="B27" s="734"/>
      <c r="C27" s="734"/>
      <c r="D27" s="734"/>
      <c r="E27" s="734"/>
      <c r="F27" s="734"/>
      <c r="G27" s="734"/>
      <c r="H27" s="734"/>
      <c r="I27" s="735"/>
    </row>
    <row r="28" spans="1:9" x14ac:dyDescent="0.25">
      <c r="A28" s="745"/>
      <c r="B28" s="745"/>
      <c r="C28" s="745"/>
      <c r="D28" s="745"/>
      <c r="E28" s="745"/>
      <c r="F28" s="745"/>
      <c r="G28" s="745"/>
      <c r="H28" s="745"/>
      <c r="I28" s="745"/>
    </row>
    <row r="29" spans="1:9" x14ac:dyDescent="0.25">
      <c r="A29" s="745"/>
      <c r="B29" s="745"/>
      <c r="C29" s="745"/>
      <c r="D29" s="745"/>
      <c r="E29" s="745"/>
      <c r="F29" s="745"/>
      <c r="G29" s="745"/>
      <c r="H29" s="745"/>
      <c r="I29" s="745"/>
    </row>
    <row r="30" spans="1:9" x14ac:dyDescent="0.25">
      <c r="A30" s="745"/>
      <c r="B30" s="745"/>
      <c r="C30" s="745"/>
      <c r="D30" s="745"/>
      <c r="E30" s="745"/>
      <c r="F30" s="745"/>
      <c r="G30" s="745"/>
      <c r="H30" s="745"/>
      <c r="I30" s="745"/>
    </row>
    <row r="31" spans="1:9" x14ac:dyDescent="0.25">
      <c r="A31" s="745"/>
      <c r="B31" s="745"/>
      <c r="C31" s="745"/>
      <c r="D31" s="745"/>
      <c r="E31" s="745"/>
      <c r="F31" s="745"/>
      <c r="G31" s="745"/>
      <c r="H31" s="745"/>
      <c r="I31" s="745"/>
    </row>
    <row r="32" spans="1:9" x14ac:dyDescent="0.25">
      <c r="A32" s="745"/>
      <c r="B32" s="745"/>
      <c r="C32" s="745"/>
      <c r="D32" s="745"/>
      <c r="E32" s="745"/>
      <c r="F32" s="745"/>
      <c r="G32" s="745"/>
      <c r="H32" s="745"/>
      <c r="I32" s="745"/>
    </row>
    <row r="33" spans="1:9" x14ac:dyDescent="0.25">
      <c r="A33" s="745"/>
      <c r="B33" s="745"/>
      <c r="C33" s="745"/>
      <c r="D33" s="745"/>
      <c r="E33" s="745"/>
      <c r="F33" s="745"/>
      <c r="G33" s="745"/>
      <c r="H33" s="745"/>
      <c r="I33" s="745"/>
    </row>
    <row r="34" spans="1:9" x14ac:dyDescent="0.25">
      <c r="A34" s="745"/>
      <c r="B34" s="745"/>
      <c r="C34" s="745"/>
      <c r="D34" s="745"/>
      <c r="E34" s="745"/>
      <c r="F34" s="745"/>
      <c r="G34" s="745"/>
      <c r="H34" s="745"/>
      <c r="I34" s="745"/>
    </row>
    <row r="35" spans="1:9" x14ac:dyDescent="0.25">
      <c r="A35" s="745"/>
      <c r="B35" s="745"/>
      <c r="C35" s="745"/>
      <c r="D35" s="745"/>
      <c r="E35" s="745"/>
      <c r="F35" s="745"/>
      <c r="G35" s="745"/>
      <c r="H35" s="745"/>
      <c r="I35" s="745"/>
    </row>
    <row r="36" spans="1:9" x14ac:dyDescent="0.25">
      <c r="A36" s="745"/>
      <c r="B36" s="745"/>
      <c r="C36" s="745"/>
      <c r="D36" s="745"/>
      <c r="E36" s="745"/>
      <c r="F36" s="745"/>
      <c r="G36" s="745"/>
      <c r="H36" s="745"/>
      <c r="I36" s="745"/>
    </row>
    <row r="37" spans="1:9" x14ac:dyDescent="0.25">
      <c r="A37" s="745"/>
      <c r="B37" s="745"/>
      <c r="C37" s="745"/>
      <c r="D37" s="745"/>
      <c r="E37" s="745"/>
      <c r="F37" s="745"/>
      <c r="G37" s="745"/>
      <c r="H37" s="745"/>
      <c r="I37" s="745"/>
    </row>
    <row r="38" spans="1:9" x14ac:dyDescent="0.25">
      <c r="A38" s="745"/>
      <c r="B38" s="745"/>
      <c r="C38" s="745"/>
      <c r="D38" s="745"/>
      <c r="E38" s="745"/>
      <c r="F38" s="745"/>
      <c r="G38" s="745"/>
      <c r="H38" s="745"/>
      <c r="I38" s="745"/>
    </row>
    <row r="39" spans="1:9" x14ac:dyDescent="0.25">
      <c r="A39" s="745"/>
      <c r="B39" s="745"/>
      <c r="C39" s="745"/>
      <c r="D39" s="745"/>
      <c r="E39" s="745"/>
      <c r="F39" s="745"/>
      <c r="G39" s="745"/>
      <c r="H39" s="745"/>
      <c r="I39" s="745"/>
    </row>
    <row r="40" spans="1:9" x14ac:dyDescent="0.25">
      <c r="A40" s="745"/>
      <c r="B40" s="745"/>
      <c r="C40" s="745"/>
      <c r="D40" s="745"/>
      <c r="E40" s="745"/>
      <c r="F40" s="745"/>
      <c r="G40" s="745"/>
      <c r="H40" s="745"/>
      <c r="I40" s="745"/>
    </row>
    <row r="41" spans="1:9" x14ac:dyDescent="0.25">
      <c r="A41" s="745"/>
      <c r="B41" s="745"/>
      <c r="C41" s="745"/>
      <c r="D41" s="745"/>
      <c r="E41" s="745"/>
      <c r="F41" s="745"/>
      <c r="G41" s="745"/>
      <c r="H41" s="745"/>
      <c r="I41" s="745"/>
    </row>
    <row r="42" spans="1:9" x14ac:dyDescent="0.25">
      <c r="A42" s="745"/>
      <c r="B42" s="745"/>
      <c r="C42" s="745"/>
      <c r="D42" s="745"/>
      <c r="E42" s="745"/>
      <c r="F42" s="745"/>
      <c r="G42" s="745"/>
      <c r="H42" s="745"/>
      <c r="I42" s="745"/>
    </row>
    <row r="43" spans="1:9" x14ac:dyDescent="0.25">
      <c r="A43" s="745"/>
      <c r="B43" s="745"/>
      <c r="C43" s="745"/>
      <c r="D43" s="745"/>
      <c r="E43" s="745"/>
      <c r="F43" s="745"/>
      <c r="G43" s="745"/>
      <c r="H43" s="745"/>
      <c r="I43" s="745"/>
    </row>
    <row r="44" spans="1:9" x14ac:dyDescent="0.25">
      <c r="A44" s="745"/>
      <c r="B44" s="745"/>
      <c r="C44" s="745"/>
      <c r="D44" s="745"/>
      <c r="E44" s="745"/>
      <c r="F44" s="745"/>
      <c r="G44" s="745"/>
      <c r="H44" s="745"/>
      <c r="I44" s="745"/>
    </row>
  </sheetData>
  <sheetProtection algorithmName="SHA-512" hashValue="44DGnJk3AI5BTS/2bOSvkYsFveRmx8VYPg48hQJ7F+QYpoIKgFqZP9v1mlwCzbnntWpM0ZKrMgfj/Lh5dYKmSw==" saltValue="TaW4p+/fdnte1A2lUuvgxQ==" spinCount="100000" sheet="1" objects="1" scenarios="1"/>
  <mergeCells count="29">
    <mergeCell ref="A28:I44"/>
    <mergeCell ref="A1:I1"/>
    <mergeCell ref="A2:I2"/>
    <mergeCell ref="A3:A4"/>
    <mergeCell ref="B3:I4"/>
    <mergeCell ref="A5:A6"/>
    <mergeCell ref="B5:I6"/>
    <mergeCell ref="A7:A8"/>
    <mergeCell ref="A9:A10"/>
    <mergeCell ref="B9:I10"/>
    <mergeCell ref="B11:E12"/>
    <mergeCell ref="B13:E14"/>
    <mergeCell ref="A11:A12"/>
    <mergeCell ref="B7:I8"/>
    <mergeCell ref="B18:I19"/>
    <mergeCell ref="A15:A16"/>
    <mergeCell ref="A13:A14"/>
    <mergeCell ref="F11:I14"/>
    <mergeCell ref="B15:I16"/>
    <mergeCell ref="A18:A19"/>
    <mergeCell ref="A26:A27"/>
    <mergeCell ref="B26:I27"/>
    <mergeCell ref="F22:I25"/>
    <mergeCell ref="A20:A21"/>
    <mergeCell ref="B20:I21"/>
    <mergeCell ref="A22:A23"/>
    <mergeCell ref="B22:E23"/>
    <mergeCell ref="A24:A25"/>
    <mergeCell ref="B24:E25"/>
  </mergeCells>
  <pageMargins left="0.45" right="0.45" top="0.75" bottom="0.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H8" sqref="H8"/>
    </sheetView>
  </sheetViews>
  <sheetFormatPr defaultRowHeight="15" x14ac:dyDescent="0.25"/>
  <sheetData>
    <row r="1" spans="1:9" ht="23.25" customHeight="1" x14ac:dyDescent="0.35">
      <c r="A1" s="762" t="s">
        <v>236</v>
      </c>
      <c r="B1" s="762"/>
      <c r="C1" s="762"/>
      <c r="D1" s="762"/>
      <c r="E1" s="762"/>
      <c r="F1" s="762"/>
      <c r="G1" s="762"/>
      <c r="H1" s="762"/>
    </row>
    <row r="2" spans="1:9" ht="18.75" x14ac:dyDescent="0.3">
      <c r="A2" s="220" t="s">
        <v>232</v>
      </c>
      <c r="B2" s="765" t="s">
        <v>237</v>
      </c>
      <c r="C2" s="765"/>
      <c r="D2" s="765"/>
      <c r="E2" s="765"/>
      <c r="F2" s="765"/>
      <c r="G2" s="765"/>
      <c r="H2" s="765"/>
    </row>
    <row r="3" spans="1:9" ht="36.75" customHeight="1" x14ac:dyDescent="0.25">
      <c r="A3" s="219" t="s">
        <v>276</v>
      </c>
      <c r="B3" s="763" t="s">
        <v>226</v>
      </c>
      <c r="C3" s="763"/>
      <c r="D3" s="763"/>
      <c r="E3" s="763"/>
      <c r="F3" s="763"/>
      <c r="G3" s="763"/>
      <c r="H3" s="763"/>
    </row>
    <row r="4" spans="1:9" ht="15.75" x14ac:dyDescent="0.25">
      <c r="A4" s="219" t="s">
        <v>277</v>
      </c>
      <c r="B4" s="764" t="s">
        <v>227</v>
      </c>
      <c r="C4" s="764"/>
      <c r="D4" s="764"/>
      <c r="E4" s="764"/>
      <c r="F4" s="764"/>
      <c r="G4" s="764"/>
      <c r="H4" s="764"/>
    </row>
    <row r="5" spans="1:9" ht="15.75" x14ac:dyDescent="0.25">
      <c r="A5" s="219" t="s">
        <v>278</v>
      </c>
      <c r="B5" s="764" t="s">
        <v>228</v>
      </c>
      <c r="C5" s="764"/>
      <c r="D5" s="764"/>
      <c r="E5" s="764"/>
      <c r="F5" s="764"/>
      <c r="G5" s="764"/>
      <c r="H5" s="764"/>
    </row>
    <row r="9" spans="1:9" ht="15.75" x14ac:dyDescent="0.25">
      <c r="B9" s="113"/>
      <c r="H9" s="113"/>
      <c r="I9" s="113"/>
    </row>
    <row r="10" spans="1:9" ht="15.75" x14ac:dyDescent="0.25">
      <c r="B10" s="139"/>
    </row>
    <row r="11" spans="1:9" ht="15.75" x14ac:dyDescent="0.25">
      <c r="B11" s="113"/>
      <c r="C11" s="113"/>
      <c r="D11" s="113"/>
    </row>
    <row r="12" spans="1:9" ht="15.75" x14ac:dyDescent="0.25">
      <c r="B12" s="210"/>
    </row>
    <row r="13" spans="1:9" ht="15.75" x14ac:dyDescent="0.25">
      <c r="B13" s="113"/>
      <c r="F13" s="113"/>
      <c r="G13" s="113"/>
    </row>
    <row r="14" spans="1:9" ht="15.75" x14ac:dyDescent="0.25">
      <c r="B14" s="19"/>
    </row>
  </sheetData>
  <sheetProtection algorithmName="SHA-512" hashValue="nLg3Oyd19rQW0iJJECiBXe4tdTAI5VSzUV2w/oAW6WTkJC+KEmmCF/ZsUMPAgwSWkXZ++3mpM0XyTpdFez2azg==" saltValue="QVx5v6r3MU1e3lFlsQ877A==" spinCount="100000" sheet="1" objects="1" scenarios="1"/>
  <mergeCells count="5">
    <mergeCell ref="A1:H1"/>
    <mergeCell ref="B3:H3"/>
    <mergeCell ref="B4:H4"/>
    <mergeCell ref="B5:H5"/>
    <mergeCell ref="B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B20" sqref="B20:E20"/>
    </sheetView>
  </sheetViews>
  <sheetFormatPr defaultRowHeight="15" x14ac:dyDescent="0.25"/>
  <cols>
    <col min="2" max="2" width="50.7109375" customWidth="1"/>
  </cols>
  <sheetData>
    <row r="1" spans="1:5" ht="21" x14ac:dyDescent="0.25">
      <c r="A1" s="304" t="s">
        <v>29</v>
      </c>
      <c r="B1" s="305"/>
      <c r="C1" s="305"/>
      <c r="D1" s="305"/>
      <c r="E1" s="306"/>
    </row>
    <row r="2" spans="1:5" ht="44.25" customHeight="1" x14ac:dyDescent="0.25">
      <c r="A2" s="307" t="s">
        <v>30</v>
      </c>
      <c r="B2" s="308"/>
      <c r="C2" s="308"/>
      <c r="D2" s="308"/>
      <c r="E2" s="309"/>
    </row>
    <row r="4" spans="1:5" ht="21" x14ac:dyDescent="0.35">
      <c r="A4" s="310" t="s">
        <v>31</v>
      </c>
      <c r="B4" s="311"/>
      <c r="C4" s="311"/>
      <c r="D4" s="311"/>
      <c r="E4" s="312"/>
    </row>
    <row r="5" spans="1:5" ht="44.25" customHeight="1" x14ac:dyDescent="0.25">
      <c r="A5" s="307" t="s">
        <v>32</v>
      </c>
      <c r="B5" s="308"/>
      <c r="C5" s="308"/>
      <c r="D5" s="308"/>
      <c r="E5" s="309"/>
    </row>
    <row r="7" spans="1:5" ht="21" x14ac:dyDescent="0.35">
      <c r="A7" s="310" t="s">
        <v>33</v>
      </c>
      <c r="B7" s="311"/>
      <c r="C7" s="311"/>
      <c r="D7" s="311"/>
      <c r="E7" s="312"/>
    </row>
    <row r="8" spans="1:5" s="1" customFormat="1" ht="44.25" customHeight="1" x14ac:dyDescent="0.25">
      <c r="A8" s="301" t="s">
        <v>34</v>
      </c>
      <c r="B8" s="302"/>
      <c r="C8" s="302"/>
      <c r="D8" s="302"/>
      <c r="E8" s="303"/>
    </row>
    <row r="9" spans="1:5" ht="15.75" thickBot="1" x14ac:dyDescent="0.3">
      <c r="A9" s="313"/>
      <c r="B9" s="313"/>
      <c r="C9" s="313"/>
      <c r="D9" s="313"/>
      <c r="E9" s="313"/>
    </row>
    <row r="10" spans="1:5" ht="53.25" customHeight="1" thickBot="1" x14ac:dyDescent="0.3">
      <c r="A10" s="317" t="s">
        <v>231</v>
      </c>
      <c r="B10" s="318"/>
      <c r="C10" s="318"/>
      <c r="D10" s="318"/>
      <c r="E10" s="319"/>
    </row>
    <row r="11" spans="1:5" ht="18.75" x14ac:dyDescent="0.3">
      <c r="A11" s="218" t="s">
        <v>232</v>
      </c>
      <c r="B11" s="315" t="s">
        <v>233</v>
      </c>
      <c r="C11" s="315"/>
      <c r="D11" s="315"/>
      <c r="E11" s="316"/>
    </row>
    <row r="12" spans="1:5" ht="15.75" customHeight="1" x14ac:dyDescent="0.25">
      <c r="A12" s="216">
        <v>1</v>
      </c>
      <c r="B12" s="314" t="s">
        <v>35</v>
      </c>
      <c r="C12" s="314"/>
      <c r="D12" s="314"/>
      <c r="E12" s="314"/>
    </row>
    <row r="13" spans="1:5" ht="15.75" customHeight="1" x14ac:dyDescent="0.25">
      <c r="A13" s="216">
        <v>2</v>
      </c>
      <c r="B13" s="314" t="s">
        <v>36</v>
      </c>
      <c r="C13" s="314"/>
      <c r="D13" s="314"/>
      <c r="E13" s="314"/>
    </row>
    <row r="14" spans="1:5" ht="15.75" customHeight="1" x14ac:dyDescent="0.25">
      <c r="A14" s="216">
        <v>3</v>
      </c>
      <c r="B14" s="314" t="s">
        <v>39</v>
      </c>
      <c r="C14" s="314"/>
      <c r="D14" s="314"/>
      <c r="E14" s="314"/>
    </row>
    <row r="15" spans="1:5" ht="15.75" customHeight="1" x14ac:dyDescent="0.25">
      <c r="A15" s="216">
        <v>4</v>
      </c>
      <c r="B15" s="320" t="s">
        <v>38</v>
      </c>
      <c r="C15" s="321"/>
      <c r="D15" s="321"/>
      <c r="E15" s="322"/>
    </row>
    <row r="16" spans="1:5" ht="16.5" customHeight="1" x14ac:dyDescent="0.25">
      <c r="A16" s="217">
        <v>5</v>
      </c>
      <c r="B16" s="323" t="s">
        <v>234</v>
      </c>
      <c r="C16" s="323"/>
      <c r="D16" s="323"/>
      <c r="E16" s="323"/>
    </row>
    <row r="17" spans="1:5" ht="16.5" customHeight="1" x14ac:dyDescent="0.25">
      <c r="A17" s="216">
        <v>6</v>
      </c>
      <c r="B17" s="323" t="s">
        <v>42</v>
      </c>
      <c r="C17" s="323"/>
      <c r="D17" s="323"/>
      <c r="E17" s="323"/>
    </row>
    <row r="18" spans="1:5" ht="15.75" customHeight="1" x14ac:dyDescent="0.25">
      <c r="A18" s="216">
        <v>7</v>
      </c>
      <c r="B18" s="323" t="s">
        <v>235</v>
      </c>
      <c r="C18" s="323"/>
      <c r="D18" s="323"/>
      <c r="E18" s="323"/>
    </row>
    <row r="19" spans="1:5" ht="15.75" customHeight="1" x14ac:dyDescent="0.25">
      <c r="A19" s="216">
        <v>8</v>
      </c>
      <c r="B19" s="324" t="s">
        <v>272</v>
      </c>
      <c r="C19" s="325"/>
      <c r="D19" s="325"/>
      <c r="E19" s="326"/>
    </row>
    <row r="20" spans="1:5" ht="15.75" customHeight="1" x14ac:dyDescent="0.25">
      <c r="A20" s="217">
        <v>9</v>
      </c>
      <c r="B20" s="323" t="s">
        <v>271</v>
      </c>
      <c r="C20" s="323"/>
      <c r="D20" s="323"/>
      <c r="E20" s="323"/>
    </row>
    <row r="21" spans="1:5" ht="15.75" customHeight="1" x14ac:dyDescent="0.25">
      <c r="A21" s="216">
        <v>10</v>
      </c>
      <c r="B21" s="323" t="s">
        <v>273</v>
      </c>
      <c r="C21" s="323"/>
      <c r="D21" s="323"/>
      <c r="E21" s="323"/>
    </row>
    <row r="22" spans="1:5" ht="15.75" customHeight="1" x14ac:dyDescent="0.25">
      <c r="A22" s="216">
        <v>11</v>
      </c>
      <c r="B22" s="323" t="s">
        <v>274</v>
      </c>
      <c r="C22" s="323"/>
      <c r="D22" s="323"/>
      <c r="E22" s="323"/>
    </row>
    <row r="23" spans="1:5" ht="15.75" customHeight="1" x14ac:dyDescent="0.25">
      <c r="A23" s="217">
        <v>12</v>
      </c>
      <c r="B23" s="314" t="s">
        <v>37</v>
      </c>
      <c r="C23" s="314"/>
      <c r="D23" s="314"/>
      <c r="E23" s="314"/>
    </row>
    <row r="24" spans="1:5" ht="16.5" customHeight="1" x14ac:dyDescent="0.25">
      <c r="A24" s="217">
        <v>13</v>
      </c>
      <c r="B24" s="323" t="s">
        <v>41</v>
      </c>
      <c r="C24" s="323"/>
      <c r="D24" s="323"/>
      <c r="E24" s="323"/>
    </row>
    <row r="25" spans="1:5" ht="16.5" customHeight="1" x14ac:dyDescent="0.25">
      <c r="A25" s="217">
        <v>14</v>
      </c>
      <c r="B25" s="334" t="s">
        <v>40</v>
      </c>
      <c r="C25" s="334"/>
      <c r="D25" s="334"/>
      <c r="E25" s="334"/>
    </row>
    <row r="26" spans="1:5" ht="16.5" customHeight="1" x14ac:dyDescent="0.25">
      <c r="A26" s="217">
        <v>15</v>
      </c>
      <c r="B26" s="323" t="s">
        <v>275</v>
      </c>
      <c r="C26" s="323"/>
      <c r="D26" s="323"/>
      <c r="E26" s="323"/>
    </row>
    <row r="27" spans="1:5" ht="16.5" customHeight="1" x14ac:dyDescent="0.25">
      <c r="A27" s="217">
        <v>16</v>
      </c>
      <c r="B27" s="323" t="s">
        <v>229</v>
      </c>
      <c r="C27" s="323"/>
      <c r="D27" s="323"/>
      <c r="E27" s="323"/>
    </row>
    <row r="28" spans="1:5" ht="15.75" customHeight="1" x14ac:dyDescent="0.25">
      <c r="A28" s="327" t="s">
        <v>230</v>
      </c>
      <c r="B28" s="328"/>
      <c r="C28" s="328"/>
      <c r="D28" s="328"/>
      <c r="E28" s="329"/>
    </row>
    <row r="29" spans="1:5" ht="15.75" x14ac:dyDescent="0.25">
      <c r="A29" s="330"/>
      <c r="B29" s="314" t="s">
        <v>43</v>
      </c>
      <c r="C29" s="314"/>
      <c r="D29" s="314"/>
      <c r="E29" s="314"/>
    </row>
    <row r="30" spans="1:5" ht="15.75" x14ac:dyDescent="0.25">
      <c r="A30" s="331"/>
      <c r="B30" s="333" t="s">
        <v>227</v>
      </c>
      <c r="C30" s="333"/>
      <c r="D30" s="333"/>
      <c r="E30" s="333"/>
    </row>
    <row r="31" spans="1:5" ht="15.75" x14ac:dyDescent="0.25">
      <c r="A31" s="332"/>
      <c r="B31" s="333" t="s">
        <v>228</v>
      </c>
      <c r="C31" s="333"/>
      <c r="D31" s="333"/>
      <c r="E31" s="333"/>
    </row>
  </sheetData>
  <sheetProtection algorithmName="SHA-512" hashValue="9422jgAA8BUpB81bjVMF2m9fNRRzH311N99Ujsu+1tOyKcxHLl+ZFBrFresfx2Hi9H+su1cSD0LTyqjB8wFfCw==" saltValue="Qm4ywWMpxY45kTiwMCR4QQ==" spinCount="100000" sheet="1" objects="1" scenarios="1"/>
  <mergeCells count="30">
    <mergeCell ref="A28:E28"/>
    <mergeCell ref="A29:A31"/>
    <mergeCell ref="B30:E30"/>
    <mergeCell ref="B20:E20"/>
    <mergeCell ref="B21:E21"/>
    <mergeCell ref="B26:E26"/>
    <mergeCell ref="B31:E31"/>
    <mergeCell ref="B29:E29"/>
    <mergeCell ref="B22:E22"/>
    <mergeCell ref="B27:E27"/>
    <mergeCell ref="B25:E25"/>
    <mergeCell ref="B24:E24"/>
    <mergeCell ref="A9:E9"/>
    <mergeCell ref="B12:E12"/>
    <mergeCell ref="B13:E13"/>
    <mergeCell ref="B23:E23"/>
    <mergeCell ref="B11:E11"/>
    <mergeCell ref="A10:E10"/>
    <mergeCell ref="B14:E14"/>
    <mergeCell ref="B15:E15"/>
    <mergeCell ref="B16:E16"/>
    <mergeCell ref="B17:E17"/>
    <mergeCell ref="B18:E18"/>
    <mergeCell ref="B19:E19"/>
    <mergeCell ref="A8:E8"/>
    <mergeCell ref="A1:E1"/>
    <mergeCell ref="A2:E2"/>
    <mergeCell ref="A4:E4"/>
    <mergeCell ref="A5:E5"/>
    <mergeCell ref="A7:E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A4" sqref="A4:C4"/>
    </sheetView>
  </sheetViews>
  <sheetFormatPr defaultRowHeight="15" x14ac:dyDescent="0.25"/>
  <sheetData>
    <row r="1" spans="1:10" ht="19.5" thickBot="1" x14ac:dyDescent="0.35">
      <c r="A1" s="341" t="s">
        <v>75</v>
      </c>
      <c r="B1" s="342"/>
      <c r="C1" s="342"/>
      <c r="D1" s="342"/>
      <c r="E1" s="342"/>
      <c r="F1" s="342"/>
      <c r="G1" s="342"/>
      <c r="H1" s="342"/>
      <c r="I1" s="342"/>
      <c r="J1" s="343"/>
    </row>
    <row r="2" spans="1:10" ht="16.5" thickBot="1" x14ac:dyDescent="0.3">
      <c r="A2" s="344" t="s">
        <v>76</v>
      </c>
      <c r="B2" s="345"/>
      <c r="C2" s="346"/>
      <c r="D2" s="347">
        <f>'Cover Page'!$C$10</f>
        <v>0</v>
      </c>
      <c r="E2" s="348"/>
      <c r="F2" s="348"/>
      <c r="G2" s="348"/>
      <c r="H2" s="348"/>
      <c r="I2" s="348"/>
      <c r="J2" s="349"/>
    </row>
    <row r="3" spans="1:10" ht="16.5" thickBot="1" x14ac:dyDescent="0.3">
      <c r="A3" s="344" t="s">
        <v>3</v>
      </c>
      <c r="B3" s="345"/>
      <c r="C3" s="346"/>
      <c r="D3" s="350">
        <f>'Cover Page'!$C$14</f>
        <v>0</v>
      </c>
      <c r="E3" s="351"/>
      <c r="F3" s="351"/>
      <c r="G3" s="351"/>
      <c r="H3" s="351"/>
      <c r="I3" s="351"/>
      <c r="J3" s="352"/>
    </row>
    <row r="4" spans="1:10" ht="15.75" thickBot="1" x14ac:dyDescent="0.3">
      <c r="A4" s="335" t="str">
        <f>'Cover Page'!$H$8</f>
        <v>?</v>
      </c>
      <c r="B4" s="336"/>
      <c r="C4" s="337"/>
      <c r="D4" s="338"/>
      <c r="E4" s="339"/>
      <c r="F4" s="339"/>
      <c r="G4" s="339"/>
      <c r="H4" s="339"/>
      <c r="I4" s="339"/>
      <c r="J4" s="340"/>
    </row>
    <row r="5" spans="1:10" ht="49.5" customHeight="1" thickBot="1" x14ac:dyDescent="0.3">
      <c r="A5" s="365" t="s">
        <v>77</v>
      </c>
      <c r="B5" s="366"/>
      <c r="C5" s="366"/>
      <c r="D5" s="367"/>
      <c r="E5" s="367"/>
      <c r="F5" s="367"/>
      <c r="G5" s="367"/>
      <c r="H5" s="367"/>
      <c r="I5" s="367"/>
      <c r="J5" s="368"/>
    </row>
    <row r="6" spans="1:10" ht="15.75" customHeight="1" x14ac:dyDescent="0.25">
      <c r="A6" s="369"/>
      <c r="B6" s="370"/>
      <c r="C6" s="370"/>
      <c r="D6" s="370"/>
      <c r="E6" s="370"/>
      <c r="F6" s="370"/>
      <c r="G6" s="370"/>
      <c r="H6" s="370"/>
      <c r="I6" s="370"/>
      <c r="J6" s="371"/>
    </row>
    <row r="7" spans="1:10" ht="15.75" customHeight="1" x14ac:dyDescent="0.25">
      <c r="A7" s="372"/>
      <c r="B7" s="360"/>
      <c r="C7" s="360"/>
      <c r="D7" s="360"/>
      <c r="E7" s="360"/>
      <c r="F7" s="360"/>
      <c r="G7" s="360"/>
      <c r="H7" s="360"/>
      <c r="I7" s="360"/>
      <c r="J7" s="373"/>
    </row>
    <row r="8" spans="1:10" ht="15.75" customHeight="1" x14ac:dyDescent="0.25">
      <c r="A8" s="372"/>
      <c r="B8" s="360"/>
      <c r="C8" s="360"/>
      <c r="D8" s="360"/>
      <c r="E8" s="360"/>
      <c r="F8" s="360"/>
      <c r="G8" s="360"/>
      <c r="H8" s="360"/>
      <c r="I8" s="360"/>
      <c r="J8" s="373"/>
    </row>
    <row r="9" spans="1:10" x14ac:dyDescent="0.25">
      <c r="A9" s="372"/>
      <c r="B9" s="360"/>
      <c r="C9" s="360"/>
      <c r="D9" s="360"/>
      <c r="E9" s="360"/>
      <c r="F9" s="360"/>
      <c r="G9" s="360"/>
      <c r="H9" s="360"/>
      <c r="I9" s="360"/>
      <c r="J9" s="373"/>
    </row>
    <row r="10" spans="1:10" x14ac:dyDescent="0.25">
      <c r="A10" s="372"/>
      <c r="B10" s="360"/>
      <c r="C10" s="360"/>
      <c r="D10" s="360"/>
      <c r="E10" s="360"/>
      <c r="F10" s="360"/>
      <c r="G10" s="360"/>
      <c r="H10" s="360"/>
      <c r="I10" s="360"/>
      <c r="J10" s="373"/>
    </row>
    <row r="11" spans="1:10" x14ac:dyDescent="0.25">
      <c r="A11" s="372"/>
      <c r="B11" s="360"/>
      <c r="C11" s="360"/>
      <c r="D11" s="360"/>
      <c r="E11" s="360"/>
      <c r="F11" s="360"/>
      <c r="G11" s="360"/>
      <c r="H11" s="360"/>
      <c r="I11" s="360"/>
      <c r="J11" s="373"/>
    </row>
    <row r="12" spans="1:10" x14ac:dyDescent="0.25">
      <c r="A12" s="372"/>
      <c r="B12" s="360"/>
      <c r="C12" s="360"/>
      <c r="D12" s="360"/>
      <c r="E12" s="360"/>
      <c r="F12" s="360"/>
      <c r="G12" s="360"/>
      <c r="H12" s="360"/>
      <c r="I12" s="360"/>
      <c r="J12" s="373"/>
    </row>
    <row r="13" spans="1:10" x14ac:dyDescent="0.25">
      <c r="A13" s="372"/>
      <c r="B13" s="360"/>
      <c r="C13" s="360"/>
      <c r="D13" s="360"/>
      <c r="E13" s="360"/>
      <c r="F13" s="360"/>
      <c r="G13" s="360"/>
      <c r="H13" s="360"/>
      <c r="I13" s="360"/>
      <c r="J13" s="373"/>
    </row>
    <row r="14" spans="1:10" x14ac:dyDescent="0.25">
      <c r="A14" s="372"/>
      <c r="B14" s="360"/>
      <c r="C14" s="360"/>
      <c r="D14" s="360"/>
      <c r="E14" s="360"/>
      <c r="F14" s="360"/>
      <c r="G14" s="360"/>
      <c r="H14" s="360"/>
      <c r="I14" s="360"/>
      <c r="J14" s="373"/>
    </row>
    <row r="15" spans="1:10" x14ac:dyDescent="0.25">
      <c r="A15" s="372"/>
      <c r="B15" s="360"/>
      <c r="C15" s="360"/>
      <c r="D15" s="360"/>
      <c r="E15" s="360"/>
      <c r="F15" s="360"/>
      <c r="G15" s="360"/>
      <c r="H15" s="360"/>
      <c r="I15" s="360"/>
      <c r="J15" s="373"/>
    </row>
    <row r="16" spans="1:10" x14ac:dyDescent="0.25">
      <c r="A16" s="372"/>
      <c r="B16" s="360"/>
      <c r="C16" s="360"/>
      <c r="D16" s="360"/>
      <c r="E16" s="360"/>
      <c r="F16" s="360"/>
      <c r="G16" s="360"/>
      <c r="H16" s="360"/>
      <c r="I16" s="360"/>
      <c r="J16" s="373"/>
    </row>
    <row r="17" spans="1:10" x14ac:dyDescent="0.25">
      <c r="A17" s="372"/>
      <c r="B17" s="360"/>
      <c r="C17" s="360"/>
      <c r="D17" s="360"/>
      <c r="E17" s="360"/>
      <c r="F17" s="360"/>
      <c r="G17" s="360"/>
      <c r="H17" s="360"/>
      <c r="I17" s="360"/>
      <c r="J17" s="373"/>
    </row>
    <row r="18" spans="1:10" x14ac:dyDescent="0.25">
      <c r="A18" s="372"/>
      <c r="B18" s="360"/>
      <c r="C18" s="360"/>
      <c r="D18" s="360"/>
      <c r="E18" s="360"/>
      <c r="F18" s="360"/>
      <c r="G18" s="360"/>
      <c r="H18" s="360"/>
      <c r="I18" s="360"/>
      <c r="J18" s="373"/>
    </row>
    <row r="19" spans="1:10" x14ac:dyDescent="0.25">
      <c r="A19" s="372"/>
      <c r="B19" s="360"/>
      <c r="C19" s="360"/>
      <c r="D19" s="360"/>
      <c r="E19" s="360"/>
      <c r="F19" s="360"/>
      <c r="G19" s="360"/>
      <c r="H19" s="360"/>
      <c r="I19" s="360"/>
      <c r="J19" s="373"/>
    </row>
    <row r="20" spans="1:10" x14ac:dyDescent="0.25">
      <c r="A20" s="372"/>
      <c r="B20" s="360"/>
      <c r="C20" s="360"/>
      <c r="D20" s="360"/>
      <c r="E20" s="360"/>
      <c r="F20" s="360"/>
      <c r="G20" s="360"/>
      <c r="H20" s="360"/>
      <c r="I20" s="360"/>
      <c r="J20" s="373"/>
    </row>
    <row r="21" spans="1:10" x14ac:dyDescent="0.25">
      <c r="A21" s="372"/>
      <c r="B21" s="360"/>
      <c r="C21" s="360"/>
      <c r="D21" s="360"/>
      <c r="E21" s="360"/>
      <c r="F21" s="360"/>
      <c r="G21" s="360"/>
      <c r="H21" s="360"/>
      <c r="I21" s="360"/>
      <c r="J21" s="373"/>
    </row>
    <row r="22" spans="1:10" x14ac:dyDescent="0.25">
      <c r="A22" s="372"/>
      <c r="B22" s="360"/>
      <c r="C22" s="360"/>
      <c r="D22" s="360"/>
      <c r="E22" s="360"/>
      <c r="F22" s="360"/>
      <c r="G22" s="360"/>
      <c r="H22" s="360"/>
      <c r="I22" s="360"/>
      <c r="J22" s="373"/>
    </row>
    <row r="23" spans="1:10" x14ac:dyDescent="0.25">
      <c r="A23" s="372"/>
      <c r="B23" s="360"/>
      <c r="C23" s="360"/>
      <c r="D23" s="360"/>
      <c r="E23" s="360"/>
      <c r="F23" s="360"/>
      <c r="G23" s="360"/>
      <c r="H23" s="360"/>
      <c r="I23" s="360"/>
      <c r="J23" s="373"/>
    </row>
    <row r="24" spans="1:10" x14ac:dyDescent="0.25">
      <c r="A24" s="372"/>
      <c r="B24" s="360"/>
      <c r="C24" s="360"/>
      <c r="D24" s="360"/>
      <c r="E24" s="360"/>
      <c r="F24" s="360"/>
      <c r="G24" s="360"/>
      <c r="H24" s="360"/>
      <c r="I24" s="360"/>
      <c r="J24" s="373"/>
    </row>
    <row r="25" spans="1:10" x14ac:dyDescent="0.25">
      <c r="A25" s="372"/>
      <c r="B25" s="360"/>
      <c r="C25" s="360"/>
      <c r="D25" s="360"/>
      <c r="E25" s="360"/>
      <c r="F25" s="360"/>
      <c r="G25" s="360"/>
      <c r="H25" s="360"/>
      <c r="I25" s="360"/>
      <c r="J25" s="373"/>
    </row>
    <row r="26" spans="1:10" x14ac:dyDescent="0.25">
      <c r="A26" s="372"/>
      <c r="B26" s="360"/>
      <c r="C26" s="360"/>
      <c r="D26" s="360"/>
      <c r="E26" s="360"/>
      <c r="F26" s="360"/>
      <c r="G26" s="360"/>
      <c r="H26" s="360"/>
      <c r="I26" s="360"/>
      <c r="J26" s="373"/>
    </row>
    <row r="27" spans="1:10" ht="15.75" thickBot="1" x14ac:dyDescent="0.3">
      <c r="A27" s="372"/>
      <c r="B27" s="360"/>
      <c r="C27" s="360"/>
      <c r="D27" s="360"/>
      <c r="E27" s="360"/>
      <c r="F27" s="360"/>
      <c r="G27" s="360"/>
      <c r="H27" s="360"/>
      <c r="I27" s="360"/>
      <c r="J27" s="373"/>
    </row>
    <row r="28" spans="1:10" ht="15.75" thickBot="1" x14ac:dyDescent="0.3">
      <c r="A28" s="374"/>
      <c r="B28" s="374"/>
      <c r="C28" s="374"/>
      <c r="D28" s="374"/>
      <c r="E28" s="374"/>
      <c r="F28" s="374"/>
      <c r="G28" s="374"/>
      <c r="H28" s="374"/>
      <c r="I28" s="374"/>
      <c r="J28" s="374"/>
    </row>
    <row r="29" spans="1:10" ht="15.75" thickBot="1" x14ac:dyDescent="0.3">
      <c r="A29" s="375" t="s">
        <v>78</v>
      </c>
      <c r="B29" s="376"/>
      <c r="C29" s="376"/>
      <c r="D29" s="376"/>
      <c r="E29" s="376"/>
      <c r="F29" s="376"/>
      <c r="G29" s="376"/>
      <c r="H29" s="376"/>
      <c r="I29" s="376"/>
      <c r="J29" s="377"/>
    </row>
    <row r="30" spans="1:10" ht="63.75" customHeight="1" thickBot="1" x14ac:dyDescent="0.3">
      <c r="A30" s="378" t="s">
        <v>79</v>
      </c>
      <c r="B30" s="379"/>
      <c r="C30" s="379"/>
      <c r="D30" s="379"/>
      <c r="E30" s="379"/>
      <c r="F30" s="379"/>
      <c r="G30" s="379"/>
      <c r="H30" s="379"/>
      <c r="I30" s="379"/>
      <c r="J30" s="380"/>
    </row>
    <row r="31" spans="1:10" x14ac:dyDescent="0.25">
      <c r="A31" s="381" t="s">
        <v>80</v>
      </c>
      <c r="B31" s="382"/>
      <c r="C31" s="382"/>
      <c r="D31" s="382"/>
      <c r="E31" s="382"/>
      <c r="F31" s="382"/>
      <c r="G31" s="382"/>
      <c r="H31" s="382"/>
      <c r="I31" s="382"/>
      <c r="J31" s="382"/>
    </row>
    <row r="32" spans="1:10" x14ac:dyDescent="0.25">
      <c r="A32" s="354"/>
      <c r="B32" s="383"/>
      <c r="C32" s="383"/>
      <c r="D32" s="383"/>
      <c r="E32" s="383"/>
      <c r="F32" s="383"/>
      <c r="G32" s="383"/>
      <c r="H32" s="383"/>
      <c r="I32" s="383"/>
      <c r="J32" s="383"/>
    </row>
    <row r="33" spans="1:10" x14ac:dyDescent="0.25">
      <c r="A33" s="355"/>
      <c r="B33" s="384"/>
      <c r="C33" s="384"/>
      <c r="D33" s="384"/>
      <c r="E33" s="384"/>
      <c r="F33" s="384"/>
      <c r="G33" s="384"/>
      <c r="H33" s="384"/>
      <c r="I33" s="384"/>
      <c r="J33" s="384"/>
    </row>
    <row r="34" spans="1:10" ht="9.9499999999999993" customHeight="1" x14ac:dyDescent="0.25">
      <c r="A34" s="41"/>
      <c r="B34" s="42"/>
      <c r="C34" s="42"/>
      <c r="D34" s="42"/>
      <c r="E34" s="42"/>
      <c r="F34" s="42"/>
      <c r="G34" s="42"/>
      <c r="H34" s="42"/>
      <c r="I34" s="42"/>
      <c r="J34" s="42"/>
    </row>
    <row r="35" spans="1:10" x14ac:dyDescent="0.25">
      <c r="A35" s="353" t="s">
        <v>81</v>
      </c>
      <c r="B35" s="356"/>
      <c r="C35" s="357"/>
      <c r="D35" s="357"/>
      <c r="E35" s="357"/>
      <c r="F35" s="357"/>
      <c r="G35" s="357"/>
      <c r="H35" s="357"/>
      <c r="I35" s="357"/>
      <c r="J35" s="358"/>
    </row>
    <row r="36" spans="1:10" x14ac:dyDescent="0.25">
      <c r="A36" s="354"/>
      <c r="B36" s="359"/>
      <c r="C36" s="360"/>
      <c r="D36" s="360"/>
      <c r="E36" s="360"/>
      <c r="F36" s="360"/>
      <c r="G36" s="360"/>
      <c r="H36" s="360"/>
      <c r="I36" s="360"/>
      <c r="J36" s="361"/>
    </row>
    <row r="37" spans="1:10" x14ac:dyDescent="0.25">
      <c r="A37" s="355"/>
      <c r="B37" s="362"/>
      <c r="C37" s="363"/>
      <c r="D37" s="363"/>
      <c r="E37" s="363"/>
      <c r="F37" s="363"/>
      <c r="G37" s="363"/>
      <c r="H37" s="363"/>
      <c r="I37" s="363"/>
      <c r="J37" s="364"/>
    </row>
    <row r="38" spans="1:10" ht="9.9499999999999993" customHeight="1" x14ac:dyDescent="0.25">
      <c r="A38" s="41"/>
      <c r="B38" s="42"/>
      <c r="C38" s="42"/>
      <c r="D38" s="42"/>
      <c r="E38" s="42"/>
      <c r="F38" s="42"/>
      <c r="G38" s="42"/>
      <c r="H38" s="42"/>
      <c r="I38" s="42"/>
      <c r="J38" s="42"/>
    </row>
    <row r="39" spans="1:10" x14ac:dyDescent="0.25">
      <c r="A39" s="353" t="s">
        <v>82</v>
      </c>
      <c r="B39" s="356"/>
      <c r="C39" s="357"/>
      <c r="D39" s="357"/>
      <c r="E39" s="357"/>
      <c r="F39" s="357"/>
      <c r="G39" s="357"/>
      <c r="H39" s="357"/>
      <c r="I39" s="357"/>
      <c r="J39" s="358"/>
    </row>
    <row r="40" spans="1:10" x14ac:dyDescent="0.25">
      <c r="A40" s="354"/>
      <c r="B40" s="359"/>
      <c r="C40" s="360"/>
      <c r="D40" s="360"/>
      <c r="E40" s="360"/>
      <c r="F40" s="360"/>
      <c r="G40" s="360"/>
      <c r="H40" s="360"/>
      <c r="I40" s="360"/>
      <c r="J40" s="361"/>
    </row>
    <row r="41" spans="1:10" x14ac:dyDescent="0.25">
      <c r="A41" s="355"/>
      <c r="B41" s="362"/>
      <c r="C41" s="363"/>
      <c r="D41" s="363"/>
      <c r="E41" s="363"/>
      <c r="F41" s="363"/>
      <c r="G41" s="363"/>
      <c r="H41" s="363"/>
      <c r="I41" s="363"/>
      <c r="J41" s="364"/>
    </row>
    <row r="42" spans="1:10" x14ac:dyDescent="0.25">
      <c r="A42" s="43"/>
      <c r="B42" s="43"/>
      <c r="C42" s="43"/>
      <c r="D42" s="43"/>
      <c r="E42" s="43"/>
      <c r="F42" s="43"/>
      <c r="G42" s="43"/>
      <c r="H42" s="43"/>
      <c r="I42" s="43"/>
      <c r="J42" s="43"/>
    </row>
    <row r="43" spans="1:10" x14ac:dyDescent="0.25">
      <c r="A43" s="43"/>
      <c r="B43" s="43"/>
      <c r="C43" s="43"/>
      <c r="D43" s="43"/>
      <c r="E43" s="43"/>
      <c r="F43" s="43"/>
      <c r="G43" s="43"/>
      <c r="H43" s="43"/>
      <c r="I43" s="43"/>
      <c r="J43" s="43"/>
    </row>
    <row r="44" spans="1:10" x14ac:dyDescent="0.25">
      <c r="A44" s="43"/>
      <c r="B44" s="43"/>
      <c r="C44" s="43"/>
      <c r="D44" s="43"/>
      <c r="E44" s="43"/>
      <c r="F44" s="43"/>
      <c r="G44" s="43"/>
      <c r="H44" s="43"/>
      <c r="I44" s="43"/>
      <c r="J44" s="43"/>
    </row>
  </sheetData>
  <sheetProtection algorithmName="SHA-512" hashValue="MPPCgB8pcCfj/Eb8RcmRyulFmqKLZI+I4UAfpsPWWUM6CcrXEJr6n3IxQWEQwctCpdZk4VYPrt/VtZhSLuPuoQ==" saltValue="OLIpOL21iE3C/e+CzL+l4A==" spinCount="100000" sheet="1" objects="1" scenarios="1"/>
  <mergeCells count="18">
    <mergeCell ref="A35:A37"/>
    <mergeCell ref="B35:J37"/>
    <mergeCell ref="A39:A41"/>
    <mergeCell ref="B39:J41"/>
    <mergeCell ref="A5:J5"/>
    <mergeCell ref="A6:J27"/>
    <mergeCell ref="A28:J28"/>
    <mergeCell ref="A29:J29"/>
    <mergeCell ref="A30:J30"/>
    <mergeCell ref="A31:A33"/>
    <mergeCell ref="B31:J33"/>
    <mergeCell ref="A4:C4"/>
    <mergeCell ref="D4:J4"/>
    <mergeCell ref="A1:J1"/>
    <mergeCell ref="A2:C2"/>
    <mergeCell ref="D2:J2"/>
    <mergeCell ref="A3:C3"/>
    <mergeCell ref="D3:J3"/>
  </mergeCells>
  <pageMargins left="0.55000000000000004" right="0.4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A24" sqref="A24:J40"/>
    </sheetView>
  </sheetViews>
  <sheetFormatPr defaultRowHeight="15" x14ac:dyDescent="0.25"/>
  <sheetData>
    <row r="1" spans="1:10" ht="39" customHeight="1" thickBot="1" x14ac:dyDescent="0.35">
      <c r="A1" s="341" t="s">
        <v>70</v>
      </c>
      <c r="B1" s="342"/>
      <c r="C1" s="342"/>
      <c r="D1" s="342"/>
      <c r="E1" s="342"/>
      <c r="F1" s="342"/>
      <c r="G1" s="342"/>
      <c r="H1" s="342"/>
      <c r="I1" s="342"/>
      <c r="J1" s="343"/>
    </row>
    <row r="2" spans="1:10" ht="15.75" thickBot="1" x14ac:dyDescent="0.3">
      <c r="A2" s="413">
        <f>'Cover Page'!$C$10</f>
        <v>0</v>
      </c>
      <c r="B2" s="413"/>
      <c r="C2" s="413"/>
      <c r="D2" s="413"/>
      <c r="E2" s="413"/>
      <c r="F2" s="413"/>
      <c r="G2" s="413"/>
      <c r="H2" s="413"/>
      <c r="I2" s="413" t="str">
        <f>'Cover Page'!$H$8</f>
        <v>?</v>
      </c>
      <c r="J2" s="413"/>
    </row>
    <row r="3" spans="1:10" ht="16.5" customHeight="1" thickBot="1" x14ac:dyDescent="0.3">
      <c r="A3" s="397" t="s">
        <v>71</v>
      </c>
      <c r="B3" s="398"/>
      <c r="C3" s="398"/>
      <c r="D3" s="398"/>
      <c r="E3" s="398"/>
      <c r="F3" s="398"/>
      <c r="G3" s="398"/>
      <c r="H3" s="398"/>
      <c r="I3" s="398"/>
      <c r="J3" s="399"/>
    </row>
    <row r="4" spans="1:10" ht="60.95" customHeight="1" thickBot="1" x14ac:dyDescent="0.3">
      <c r="A4" s="365" t="s">
        <v>72</v>
      </c>
      <c r="B4" s="366"/>
      <c r="C4" s="366"/>
      <c r="D4" s="366"/>
      <c r="E4" s="366"/>
      <c r="F4" s="366"/>
      <c r="G4" s="366"/>
      <c r="H4" s="366"/>
      <c r="I4" s="366"/>
      <c r="J4" s="400"/>
    </row>
    <row r="5" spans="1:10" x14ac:dyDescent="0.25">
      <c r="A5" s="401"/>
      <c r="B5" s="402"/>
      <c r="C5" s="402"/>
      <c r="D5" s="402"/>
      <c r="E5" s="402"/>
      <c r="F5" s="402"/>
      <c r="G5" s="402"/>
      <c r="H5" s="402"/>
      <c r="I5" s="402"/>
      <c r="J5" s="403"/>
    </row>
    <row r="6" spans="1:10" x14ac:dyDescent="0.25">
      <c r="A6" s="404"/>
      <c r="B6" s="405"/>
      <c r="C6" s="405"/>
      <c r="D6" s="405"/>
      <c r="E6" s="405"/>
      <c r="F6" s="405"/>
      <c r="G6" s="405"/>
      <c r="H6" s="405"/>
      <c r="I6" s="405"/>
      <c r="J6" s="406"/>
    </row>
    <row r="7" spans="1:10" x14ac:dyDescent="0.25">
      <c r="A7" s="404"/>
      <c r="B7" s="405"/>
      <c r="C7" s="405"/>
      <c r="D7" s="405"/>
      <c r="E7" s="405"/>
      <c r="F7" s="405"/>
      <c r="G7" s="405"/>
      <c r="H7" s="405"/>
      <c r="I7" s="405"/>
      <c r="J7" s="406"/>
    </row>
    <row r="8" spans="1:10" x14ac:dyDescent="0.25">
      <c r="A8" s="404"/>
      <c r="B8" s="405"/>
      <c r="C8" s="405"/>
      <c r="D8" s="405"/>
      <c r="E8" s="405"/>
      <c r="F8" s="405"/>
      <c r="G8" s="405"/>
      <c r="H8" s="405"/>
      <c r="I8" s="405"/>
      <c r="J8" s="406"/>
    </row>
    <row r="9" spans="1:10" x14ac:dyDescent="0.25">
      <c r="A9" s="404"/>
      <c r="B9" s="405"/>
      <c r="C9" s="405"/>
      <c r="D9" s="405"/>
      <c r="E9" s="405"/>
      <c r="F9" s="405"/>
      <c r="G9" s="405"/>
      <c r="H9" s="405"/>
      <c r="I9" s="405"/>
      <c r="J9" s="406"/>
    </row>
    <row r="10" spans="1:10" x14ac:dyDescent="0.25">
      <c r="A10" s="404"/>
      <c r="B10" s="405"/>
      <c r="C10" s="405"/>
      <c r="D10" s="405"/>
      <c r="E10" s="405"/>
      <c r="F10" s="405"/>
      <c r="G10" s="405"/>
      <c r="H10" s="405"/>
      <c r="I10" s="405"/>
      <c r="J10" s="406"/>
    </row>
    <row r="11" spans="1:10" x14ac:dyDescent="0.25">
      <c r="A11" s="404"/>
      <c r="B11" s="405"/>
      <c r="C11" s="405"/>
      <c r="D11" s="405"/>
      <c r="E11" s="405"/>
      <c r="F11" s="405"/>
      <c r="G11" s="405"/>
      <c r="H11" s="405"/>
      <c r="I11" s="405"/>
      <c r="J11" s="406"/>
    </row>
    <row r="12" spans="1:10" x14ac:dyDescent="0.25">
      <c r="A12" s="404"/>
      <c r="B12" s="405"/>
      <c r="C12" s="405"/>
      <c r="D12" s="405"/>
      <c r="E12" s="405"/>
      <c r="F12" s="405"/>
      <c r="G12" s="405"/>
      <c r="H12" s="405"/>
      <c r="I12" s="405"/>
      <c r="J12" s="406"/>
    </row>
    <row r="13" spans="1:10" x14ac:dyDescent="0.25">
      <c r="A13" s="404"/>
      <c r="B13" s="405"/>
      <c r="C13" s="405"/>
      <c r="D13" s="405"/>
      <c r="E13" s="405"/>
      <c r="F13" s="405"/>
      <c r="G13" s="405"/>
      <c r="H13" s="405"/>
      <c r="I13" s="405"/>
      <c r="J13" s="406"/>
    </row>
    <row r="14" spans="1:10" x14ac:dyDescent="0.25">
      <c r="A14" s="404"/>
      <c r="B14" s="405"/>
      <c r="C14" s="405"/>
      <c r="D14" s="405"/>
      <c r="E14" s="405"/>
      <c r="F14" s="405"/>
      <c r="G14" s="405"/>
      <c r="H14" s="405"/>
      <c r="I14" s="405"/>
      <c r="J14" s="406"/>
    </row>
    <row r="15" spans="1:10" x14ac:dyDescent="0.25">
      <c r="A15" s="404"/>
      <c r="B15" s="405"/>
      <c r="C15" s="405"/>
      <c r="D15" s="405"/>
      <c r="E15" s="405"/>
      <c r="F15" s="405"/>
      <c r="G15" s="405"/>
      <c r="H15" s="405"/>
      <c r="I15" s="405"/>
      <c r="J15" s="406"/>
    </row>
    <row r="16" spans="1:10" x14ac:dyDescent="0.25">
      <c r="A16" s="404"/>
      <c r="B16" s="405"/>
      <c r="C16" s="405"/>
      <c r="D16" s="405"/>
      <c r="E16" s="405"/>
      <c r="F16" s="405"/>
      <c r="G16" s="405"/>
      <c r="H16" s="405"/>
      <c r="I16" s="405"/>
      <c r="J16" s="406"/>
    </row>
    <row r="17" spans="1:10" x14ac:dyDescent="0.25">
      <c r="A17" s="404"/>
      <c r="B17" s="405"/>
      <c r="C17" s="405"/>
      <c r="D17" s="405"/>
      <c r="E17" s="405"/>
      <c r="F17" s="405"/>
      <c r="G17" s="405"/>
      <c r="H17" s="405"/>
      <c r="I17" s="405"/>
      <c r="J17" s="406"/>
    </row>
    <row r="18" spans="1:10" x14ac:dyDescent="0.25">
      <c r="A18" s="404"/>
      <c r="B18" s="405"/>
      <c r="C18" s="405"/>
      <c r="D18" s="405"/>
      <c r="E18" s="405"/>
      <c r="F18" s="405"/>
      <c r="G18" s="405"/>
      <c r="H18" s="405"/>
      <c r="I18" s="405"/>
      <c r="J18" s="406"/>
    </row>
    <row r="19" spans="1:10" ht="15.95" customHeight="1" x14ac:dyDescent="0.25">
      <c r="A19" s="404"/>
      <c r="B19" s="405"/>
      <c r="C19" s="405"/>
      <c r="D19" s="405"/>
      <c r="E19" s="405"/>
      <c r="F19" s="405"/>
      <c r="G19" s="405"/>
      <c r="H19" s="405"/>
      <c r="I19" s="405"/>
      <c r="J19" s="406"/>
    </row>
    <row r="20" spans="1:10" ht="15.95" customHeight="1" x14ac:dyDescent="0.25">
      <c r="A20" s="404"/>
      <c r="B20" s="405"/>
      <c r="C20" s="405"/>
      <c r="D20" s="405"/>
      <c r="E20" s="405"/>
      <c r="F20" s="405"/>
      <c r="G20" s="405"/>
      <c r="H20" s="405"/>
      <c r="I20" s="405"/>
      <c r="J20" s="406"/>
    </row>
    <row r="21" spans="1:10" ht="15.75" thickBot="1" x14ac:dyDescent="0.3">
      <c r="A21" s="407"/>
      <c r="B21" s="408"/>
      <c r="C21" s="408"/>
      <c r="D21" s="408"/>
      <c r="E21" s="408"/>
      <c r="F21" s="408"/>
      <c r="G21" s="408"/>
      <c r="H21" s="408"/>
      <c r="I21" s="408"/>
      <c r="J21" s="409"/>
    </row>
    <row r="22" spans="1:10" ht="16.5" thickBot="1" x14ac:dyDescent="0.3">
      <c r="A22" s="410" t="s">
        <v>73</v>
      </c>
      <c r="B22" s="411"/>
      <c r="C22" s="411"/>
      <c r="D22" s="411"/>
      <c r="E22" s="411"/>
      <c r="F22" s="411"/>
      <c r="G22" s="411"/>
      <c r="H22" s="411"/>
      <c r="I22" s="411"/>
      <c r="J22" s="412"/>
    </row>
    <row r="23" spans="1:10" ht="48.95" customHeight="1" thickBot="1" x14ac:dyDescent="0.3">
      <c r="A23" s="385" t="s">
        <v>74</v>
      </c>
      <c r="B23" s="386"/>
      <c r="C23" s="386"/>
      <c r="D23" s="386"/>
      <c r="E23" s="386"/>
      <c r="F23" s="386"/>
      <c r="G23" s="386"/>
      <c r="H23" s="386"/>
      <c r="I23" s="386"/>
      <c r="J23" s="387"/>
    </row>
    <row r="24" spans="1:10" x14ac:dyDescent="0.25">
      <c r="A24" s="388"/>
      <c r="B24" s="389"/>
      <c r="C24" s="389"/>
      <c r="D24" s="389"/>
      <c r="E24" s="389"/>
      <c r="F24" s="389"/>
      <c r="G24" s="389"/>
      <c r="H24" s="389"/>
      <c r="I24" s="389"/>
      <c r="J24" s="390"/>
    </row>
    <row r="25" spans="1:10" x14ac:dyDescent="0.25">
      <c r="A25" s="391"/>
      <c r="B25" s="392"/>
      <c r="C25" s="392"/>
      <c r="D25" s="392"/>
      <c r="E25" s="392"/>
      <c r="F25" s="392"/>
      <c r="G25" s="392"/>
      <c r="H25" s="392"/>
      <c r="I25" s="392"/>
      <c r="J25" s="393"/>
    </row>
    <row r="26" spans="1:10" x14ac:dyDescent="0.25">
      <c r="A26" s="391"/>
      <c r="B26" s="392"/>
      <c r="C26" s="392"/>
      <c r="D26" s="392"/>
      <c r="E26" s="392"/>
      <c r="F26" s="392"/>
      <c r="G26" s="392"/>
      <c r="H26" s="392"/>
      <c r="I26" s="392"/>
      <c r="J26" s="393"/>
    </row>
    <row r="27" spans="1:10" x14ac:dyDescent="0.25">
      <c r="A27" s="391"/>
      <c r="B27" s="392"/>
      <c r="C27" s="392"/>
      <c r="D27" s="392"/>
      <c r="E27" s="392"/>
      <c r="F27" s="392"/>
      <c r="G27" s="392"/>
      <c r="H27" s="392"/>
      <c r="I27" s="392"/>
      <c r="J27" s="393"/>
    </row>
    <row r="28" spans="1:10" x14ac:dyDescent="0.25">
      <c r="A28" s="391"/>
      <c r="B28" s="392"/>
      <c r="C28" s="392"/>
      <c r="D28" s="392"/>
      <c r="E28" s="392"/>
      <c r="F28" s="392"/>
      <c r="G28" s="392"/>
      <c r="H28" s="392"/>
      <c r="I28" s="392"/>
      <c r="J28" s="393"/>
    </row>
    <row r="29" spans="1:10" x14ac:dyDescent="0.25">
      <c r="A29" s="391"/>
      <c r="B29" s="392"/>
      <c r="C29" s="392"/>
      <c r="D29" s="392"/>
      <c r="E29" s="392"/>
      <c r="F29" s="392"/>
      <c r="G29" s="392"/>
      <c r="H29" s="392"/>
      <c r="I29" s="392"/>
      <c r="J29" s="393"/>
    </row>
    <row r="30" spans="1:10" x14ac:dyDescent="0.25">
      <c r="A30" s="391"/>
      <c r="B30" s="392"/>
      <c r="C30" s="392"/>
      <c r="D30" s="392"/>
      <c r="E30" s="392"/>
      <c r="F30" s="392"/>
      <c r="G30" s="392"/>
      <c r="H30" s="392"/>
      <c r="I30" s="392"/>
      <c r="J30" s="393"/>
    </row>
    <row r="31" spans="1:10" x14ac:dyDescent="0.25">
      <c r="A31" s="391"/>
      <c r="B31" s="392"/>
      <c r="C31" s="392"/>
      <c r="D31" s="392"/>
      <c r="E31" s="392"/>
      <c r="F31" s="392"/>
      <c r="G31" s="392"/>
      <c r="H31" s="392"/>
      <c r="I31" s="392"/>
      <c r="J31" s="393"/>
    </row>
    <row r="32" spans="1:10" x14ac:dyDescent="0.25">
      <c r="A32" s="391"/>
      <c r="B32" s="392"/>
      <c r="C32" s="392"/>
      <c r="D32" s="392"/>
      <c r="E32" s="392"/>
      <c r="F32" s="392"/>
      <c r="G32" s="392"/>
      <c r="H32" s="392"/>
      <c r="I32" s="392"/>
      <c r="J32" s="393"/>
    </row>
    <row r="33" spans="1:10" x14ac:dyDescent="0.25">
      <c r="A33" s="391"/>
      <c r="B33" s="392"/>
      <c r="C33" s="392"/>
      <c r="D33" s="392"/>
      <c r="E33" s="392"/>
      <c r="F33" s="392"/>
      <c r="G33" s="392"/>
      <c r="H33" s="392"/>
      <c r="I33" s="392"/>
      <c r="J33" s="393"/>
    </row>
    <row r="34" spans="1:10" x14ac:dyDescent="0.25">
      <c r="A34" s="391"/>
      <c r="B34" s="392"/>
      <c r="C34" s="392"/>
      <c r="D34" s="392"/>
      <c r="E34" s="392"/>
      <c r="F34" s="392"/>
      <c r="G34" s="392"/>
      <c r="H34" s="392"/>
      <c r="I34" s="392"/>
      <c r="J34" s="393"/>
    </row>
    <row r="35" spans="1:10" x14ac:dyDescent="0.25">
      <c r="A35" s="391"/>
      <c r="B35" s="392"/>
      <c r="C35" s="392"/>
      <c r="D35" s="392"/>
      <c r="E35" s="392"/>
      <c r="F35" s="392"/>
      <c r="G35" s="392"/>
      <c r="H35" s="392"/>
      <c r="I35" s="392"/>
      <c r="J35" s="393"/>
    </row>
    <row r="36" spans="1:10" x14ac:dyDescent="0.25">
      <c r="A36" s="391"/>
      <c r="B36" s="392"/>
      <c r="C36" s="392"/>
      <c r="D36" s="392"/>
      <c r="E36" s="392"/>
      <c r="F36" s="392"/>
      <c r="G36" s="392"/>
      <c r="H36" s="392"/>
      <c r="I36" s="392"/>
      <c r="J36" s="393"/>
    </row>
    <row r="37" spans="1:10" x14ac:dyDescent="0.25">
      <c r="A37" s="391"/>
      <c r="B37" s="392"/>
      <c r="C37" s="392"/>
      <c r="D37" s="392"/>
      <c r="E37" s="392"/>
      <c r="F37" s="392"/>
      <c r="G37" s="392"/>
      <c r="H37" s="392"/>
      <c r="I37" s="392"/>
      <c r="J37" s="393"/>
    </row>
    <row r="38" spans="1:10" x14ac:dyDescent="0.25">
      <c r="A38" s="391"/>
      <c r="B38" s="392"/>
      <c r="C38" s="392"/>
      <c r="D38" s="392"/>
      <c r="E38" s="392"/>
      <c r="F38" s="392"/>
      <c r="G38" s="392"/>
      <c r="H38" s="392"/>
      <c r="I38" s="392"/>
      <c r="J38" s="393"/>
    </row>
    <row r="39" spans="1:10" x14ac:dyDescent="0.25">
      <c r="A39" s="391"/>
      <c r="B39" s="392"/>
      <c r="C39" s="392"/>
      <c r="D39" s="392"/>
      <c r="E39" s="392"/>
      <c r="F39" s="392"/>
      <c r="G39" s="392"/>
      <c r="H39" s="392"/>
      <c r="I39" s="392"/>
      <c r="J39" s="393"/>
    </row>
    <row r="40" spans="1:10" ht="15.75" thickBot="1" x14ac:dyDescent="0.3">
      <c r="A40" s="394"/>
      <c r="B40" s="395"/>
      <c r="C40" s="395"/>
      <c r="D40" s="395"/>
      <c r="E40" s="395"/>
      <c r="F40" s="395"/>
      <c r="G40" s="395"/>
      <c r="H40" s="395"/>
      <c r="I40" s="395"/>
      <c r="J40" s="396"/>
    </row>
  </sheetData>
  <sheetProtection algorithmName="SHA-512" hashValue="M+a9eAkFohXeQvj8UuPHISCbF6oqGoRVp2eRo6mBGMOgfGidbt2CAUhPE+qXS+rJlVuDpqTGutaT7Mw5OpgsiA==" saltValue="Q9s0xsXpDqXPzyGzsOsZvA==" spinCount="100000" sheet="1" objects="1" scenarios="1"/>
  <mergeCells count="9">
    <mergeCell ref="A23:J23"/>
    <mergeCell ref="A24:J40"/>
    <mergeCell ref="A1:J1"/>
    <mergeCell ref="A3:J3"/>
    <mergeCell ref="A4:J4"/>
    <mergeCell ref="A5:J21"/>
    <mergeCell ref="A22:J22"/>
    <mergeCell ref="I2:J2"/>
    <mergeCell ref="A2:H2"/>
  </mergeCells>
  <pageMargins left="0.45" right="0.45" top="0.7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36"/>
  <sheetViews>
    <sheetView showGridLines="0" tabSelected="1" view="pageLayout" zoomScaleNormal="100" workbookViewId="0"/>
  </sheetViews>
  <sheetFormatPr defaultRowHeight="15" x14ac:dyDescent="0.25"/>
  <cols>
    <col min="1" max="1" width="29.28515625" customWidth="1"/>
    <col min="2" max="2" width="21.7109375" customWidth="1"/>
    <col min="3" max="3" width="24.140625" customWidth="1"/>
  </cols>
  <sheetData>
    <row r="1" spans="1:3" ht="15.75" thickBot="1" x14ac:dyDescent="0.3">
      <c r="A1" s="184"/>
    </row>
    <row r="2" spans="1:3" ht="19.5" thickBot="1" x14ac:dyDescent="0.35">
      <c r="A2" s="246"/>
      <c r="B2" s="278" t="s">
        <v>76</v>
      </c>
      <c r="C2" s="282"/>
    </row>
    <row r="3" spans="1:3" ht="15" customHeight="1" x14ac:dyDescent="0.25">
      <c r="A3" s="414" t="s">
        <v>109</v>
      </c>
      <c r="B3" s="766" t="s">
        <v>110</v>
      </c>
      <c r="C3" s="767" t="s">
        <v>303</v>
      </c>
    </row>
    <row r="4" spans="1:3" ht="29.25" customHeight="1" thickBot="1" x14ac:dyDescent="0.35">
      <c r="A4" s="415"/>
      <c r="B4" s="768" t="s">
        <v>304</v>
      </c>
      <c r="C4" s="768" t="s">
        <v>305</v>
      </c>
    </row>
    <row r="5" spans="1:3" ht="15" customHeight="1" x14ac:dyDescent="0.25">
      <c r="A5" s="76" t="s">
        <v>302</v>
      </c>
      <c r="B5" s="283"/>
      <c r="C5" s="283"/>
    </row>
    <row r="6" spans="1:3" x14ac:dyDescent="0.25">
      <c r="A6" s="77" t="s">
        <v>112</v>
      </c>
      <c r="B6" s="79"/>
      <c r="C6" s="79"/>
    </row>
    <row r="7" spans="1:3" x14ac:dyDescent="0.25">
      <c r="A7" s="78" t="s">
        <v>113</v>
      </c>
      <c r="B7" s="79"/>
      <c r="C7" s="79"/>
    </row>
    <row r="8" spans="1:3" x14ac:dyDescent="0.25">
      <c r="A8" s="78" t="s">
        <v>114</v>
      </c>
      <c r="B8" s="79"/>
      <c r="C8" s="79"/>
    </row>
    <row r="9" spans="1:3" x14ac:dyDescent="0.25">
      <c r="A9" s="78" t="s">
        <v>115</v>
      </c>
      <c r="B9" s="79"/>
      <c r="C9" s="79"/>
    </row>
    <row r="10" spans="1:3" x14ac:dyDescent="0.25">
      <c r="A10" s="78" t="s">
        <v>116</v>
      </c>
      <c r="B10" s="79"/>
      <c r="C10" s="79"/>
    </row>
    <row r="11" spans="1:3" x14ac:dyDescent="0.25">
      <c r="A11" s="78" t="s">
        <v>117</v>
      </c>
      <c r="B11" s="79"/>
      <c r="C11" s="79"/>
    </row>
    <row r="12" spans="1:3" x14ac:dyDescent="0.25">
      <c r="A12" s="78" t="s">
        <v>118</v>
      </c>
      <c r="B12" s="79"/>
      <c r="C12" s="79"/>
    </row>
    <row r="13" spans="1:3" ht="18" customHeight="1" thickBot="1" x14ac:dyDescent="0.3">
      <c r="A13" s="80" t="s">
        <v>119</v>
      </c>
      <c r="B13" s="79"/>
      <c r="C13" s="79"/>
    </row>
    <row r="14" spans="1:3" ht="18" customHeight="1" thickBot="1" x14ac:dyDescent="0.3">
      <c r="A14" s="81" t="s">
        <v>120</v>
      </c>
      <c r="B14" s="79"/>
      <c r="C14" s="79"/>
    </row>
    <row r="15" spans="1:3" ht="15.75" thickBot="1" x14ac:dyDescent="0.3">
      <c r="A15" s="82" t="s">
        <v>121</v>
      </c>
      <c r="B15" s="83"/>
      <c r="C15" s="84"/>
    </row>
    <row r="16" spans="1:3" ht="16.5" thickTop="1" thickBot="1" x14ac:dyDescent="0.3">
      <c r="A16" s="85" t="s">
        <v>122</v>
      </c>
      <c r="B16" s="86"/>
      <c r="C16" s="86"/>
    </row>
    <row r="17" spans="1:8" ht="12" customHeight="1" thickTop="1" thickBot="1" x14ac:dyDescent="0.3">
      <c r="A17" s="279"/>
      <c r="B17" s="279"/>
      <c r="C17" s="279"/>
    </row>
    <row r="18" spans="1:8" ht="19.5" thickBot="1" x14ac:dyDescent="0.3">
      <c r="A18" s="416" t="s">
        <v>123</v>
      </c>
      <c r="B18" s="766" t="s">
        <v>306</v>
      </c>
      <c r="C18" s="767" t="s">
        <v>111</v>
      </c>
    </row>
    <row r="19" spans="1:8" ht="19.5" thickBot="1" x14ac:dyDescent="0.3">
      <c r="A19" s="417"/>
      <c r="B19" s="87"/>
      <c r="C19" s="88"/>
      <c r="H19" s="767"/>
    </row>
    <row r="20" spans="1:8" x14ac:dyDescent="0.25">
      <c r="A20" s="89" t="s">
        <v>124</v>
      </c>
      <c r="B20" s="79"/>
      <c r="C20" s="79"/>
    </row>
    <row r="21" spans="1:8" x14ac:dyDescent="0.25">
      <c r="A21" s="90" t="s">
        <v>125</v>
      </c>
      <c r="B21" s="91"/>
      <c r="C21" s="91"/>
    </row>
    <row r="22" spans="1:8" x14ac:dyDescent="0.25">
      <c r="A22" s="92" t="s">
        <v>126</v>
      </c>
      <c r="B22" s="79"/>
      <c r="C22" s="79"/>
    </row>
    <row r="23" spans="1:8" x14ac:dyDescent="0.25">
      <c r="A23" s="93" t="s">
        <v>127</v>
      </c>
      <c r="B23" s="94"/>
      <c r="C23" s="94"/>
    </row>
    <row r="24" spans="1:8" x14ac:dyDescent="0.25">
      <c r="A24" s="93" t="s">
        <v>128</v>
      </c>
      <c r="B24" s="94"/>
      <c r="C24" s="94"/>
    </row>
    <row r="25" spans="1:8" x14ac:dyDescent="0.25">
      <c r="A25" s="93" t="s">
        <v>129</v>
      </c>
      <c r="B25" s="94"/>
      <c r="C25" s="94"/>
    </row>
    <row r="26" spans="1:8" x14ac:dyDescent="0.25">
      <c r="A26" s="93" t="s">
        <v>130</v>
      </c>
      <c r="B26" s="95"/>
      <c r="C26" s="95"/>
    </row>
    <row r="27" spans="1:8" x14ac:dyDescent="0.25">
      <c r="A27" s="93" t="s">
        <v>131</v>
      </c>
      <c r="B27" s="94"/>
      <c r="C27" s="94"/>
    </row>
    <row r="28" spans="1:8" x14ac:dyDescent="0.25">
      <c r="A28" s="93" t="s">
        <v>132</v>
      </c>
      <c r="B28" s="94"/>
      <c r="C28" s="94"/>
    </row>
    <row r="29" spans="1:8" x14ac:dyDescent="0.25">
      <c r="A29" s="93" t="s">
        <v>133</v>
      </c>
      <c r="B29" s="94"/>
      <c r="C29" s="94"/>
    </row>
    <row r="30" spans="1:8" x14ac:dyDescent="0.25">
      <c r="A30" s="93" t="s">
        <v>134</v>
      </c>
      <c r="B30" s="95"/>
      <c r="C30" s="95"/>
    </row>
    <row r="31" spans="1:8" ht="15.75" thickBot="1" x14ac:dyDescent="0.3">
      <c r="A31" s="96" t="s">
        <v>135</v>
      </c>
      <c r="B31" s="79"/>
      <c r="C31" s="79"/>
    </row>
    <row r="32" spans="1:8" ht="16.5" thickTop="1" thickBot="1" x14ac:dyDescent="0.3">
      <c r="A32" s="97" t="s">
        <v>136</v>
      </c>
      <c r="B32" s="79"/>
      <c r="C32" s="79"/>
    </row>
    <row r="33" spans="1:3" ht="15.75" customHeight="1" thickTop="1" x14ac:dyDescent="0.25">
      <c r="A33" s="280"/>
      <c r="B33" s="280"/>
      <c r="C33" s="280"/>
    </row>
    <row r="34" spans="1:3" ht="15.75" customHeight="1" x14ac:dyDescent="0.25">
      <c r="A34" s="281"/>
      <c r="B34" s="281"/>
      <c r="C34" s="281"/>
    </row>
    <row r="35" spans="1:3" ht="15" customHeight="1" x14ac:dyDescent="0.25">
      <c r="A35" s="281"/>
      <c r="B35" s="281"/>
      <c r="C35" s="281"/>
    </row>
    <row r="36" spans="1:3" ht="15" customHeight="1" x14ac:dyDescent="0.25"/>
  </sheetData>
  <mergeCells count="2">
    <mergeCell ref="A3:A4"/>
    <mergeCell ref="A18:A19"/>
  </mergeCells>
  <dataValidations count="3">
    <dataValidation type="list" allowBlank="1" showInputMessage="1" showErrorMessage="1" prompt="Choose County" sqref="A2">
      <formula1>"Daviess, Hancock, McLean, Ohio, Union, Webster"</formula1>
    </dataValidation>
    <dataValidation type="list" allowBlank="1" showInputMessage="1" showErrorMessage="1" promptTitle="Organizational Year" prompt="Please choose your fiscal year" sqref="C19">
      <formula1>#REF!</formula1>
    </dataValidation>
    <dataValidation type="list" allowBlank="1" showInputMessage="1" showErrorMessage="1" promptTitle="Organizational Year" prompt="Please choose your fiscal year" sqref="B19">
      <formula1>#REF!</formula1>
    </dataValidation>
  </dataValidations>
  <pageMargins left="0.45" right="0.45" top="0.35" bottom="0.25" header="0.3" footer="0.3"/>
  <pageSetup fitToWidth="0" fitToHeight="0" orientation="landscape" r:id="rId1"/>
  <headerFooter>
    <oddHeader xml:space="preserve">&amp;LPROGRAM BUDGET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7"/>
  <sheetViews>
    <sheetView showGridLines="0" view="pageLayout" topLeftCell="B7" zoomScaleNormal="100" workbookViewId="0">
      <selection activeCell="A4" sqref="A1:XFD1048576"/>
    </sheetView>
  </sheetViews>
  <sheetFormatPr defaultRowHeight="15" x14ac:dyDescent="0.25"/>
  <cols>
    <col min="1" max="1" width="23.140625" customWidth="1"/>
    <col min="2" max="2" width="6.85546875" customWidth="1"/>
    <col min="3" max="3" width="8.28515625" customWidth="1"/>
    <col min="4" max="6" width="8.140625" customWidth="1"/>
    <col min="7" max="7" width="7.7109375" customWidth="1"/>
    <col min="8" max="8" width="8.42578125" customWidth="1"/>
    <col min="9" max="9" width="8" customWidth="1"/>
    <col min="10" max="10" width="8.42578125" bestFit="1" customWidth="1"/>
    <col min="11" max="11" width="6.7109375" customWidth="1"/>
    <col min="12" max="12" width="12.7109375" customWidth="1"/>
    <col min="13" max="13" width="9.28515625" customWidth="1"/>
    <col min="14" max="14" width="9.42578125" customWidth="1"/>
    <col min="15" max="15" width="8.7109375" customWidth="1"/>
    <col min="16" max="16" width="9.140625" customWidth="1"/>
    <col min="17" max="17" width="8.7109375" customWidth="1"/>
    <col min="18" max="23" width="9.7109375" customWidth="1"/>
    <col min="24" max="24" width="12.42578125" customWidth="1"/>
  </cols>
  <sheetData>
    <row r="1" spans="1:11" ht="38.25" customHeight="1" thickTop="1" thickBot="1" x14ac:dyDescent="0.3">
      <c r="A1" s="432" t="s">
        <v>238</v>
      </c>
      <c r="B1" s="433"/>
      <c r="C1" s="433"/>
      <c r="D1" s="433"/>
      <c r="E1" s="433"/>
      <c r="F1" s="433"/>
      <c r="G1" s="433"/>
      <c r="H1" s="433"/>
      <c r="I1" s="433"/>
      <c r="J1" s="433"/>
      <c r="K1" s="434"/>
    </row>
    <row r="2" spans="1:11" ht="37.5" customHeight="1" thickBot="1" x14ac:dyDescent="0.3">
      <c r="A2" s="435" t="s">
        <v>138</v>
      </c>
      <c r="B2" s="436"/>
      <c r="C2" s="437"/>
      <c r="D2" s="437"/>
      <c r="E2" s="437"/>
      <c r="F2" s="437"/>
      <c r="G2" s="437"/>
      <c r="H2" s="437"/>
      <c r="I2" s="437"/>
      <c r="J2" s="437"/>
      <c r="K2" s="438"/>
    </row>
    <row r="3" spans="1:11" ht="16.5" thickBot="1" x14ac:dyDescent="0.3">
      <c r="A3" s="439" t="s">
        <v>139</v>
      </c>
      <c r="B3" s="440"/>
      <c r="C3" s="440"/>
      <c r="D3" s="440"/>
      <c r="E3" s="440"/>
      <c r="F3" s="440"/>
      <c r="G3" s="440"/>
      <c r="H3" s="440"/>
      <c r="I3" s="440"/>
      <c r="J3" s="440"/>
      <c r="K3" s="441"/>
    </row>
    <row r="4" spans="1:11" ht="16.5" thickBot="1" x14ac:dyDescent="0.3">
      <c r="A4" s="442" t="s">
        <v>140</v>
      </c>
      <c r="B4" s="443"/>
      <c r="C4" s="443"/>
      <c r="D4" s="443"/>
      <c r="E4" s="443"/>
      <c r="F4" s="443"/>
      <c r="G4" s="443"/>
      <c r="H4" s="443"/>
      <c r="I4" s="444"/>
      <c r="J4" s="443"/>
      <c r="K4" s="445"/>
    </row>
    <row r="5" spans="1:11" ht="16.5" customHeight="1" thickTop="1" thickBot="1" x14ac:dyDescent="0.3">
      <c r="A5" s="98"/>
      <c r="B5" s="429" t="s">
        <v>141</v>
      </c>
      <c r="C5" s="430"/>
      <c r="D5" s="430"/>
      <c r="E5" s="430"/>
      <c r="F5" s="430"/>
      <c r="G5" s="430"/>
      <c r="H5" s="430"/>
      <c r="I5" s="446" t="s">
        <v>240</v>
      </c>
      <c r="J5" s="447"/>
      <c r="K5" s="448"/>
    </row>
    <row r="6" spans="1:11" ht="36" customHeight="1" thickTop="1" thickBot="1" x14ac:dyDescent="0.3">
      <c r="A6" s="99" t="str">
        <f>'Cover Page'!$H$8</f>
        <v>?</v>
      </c>
      <c r="B6" s="100" t="s">
        <v>142</v>
      </c>
      <c r="C6" s="101" t="s">
        <v>143</v>
      </c>
      <c r="D6" s="102" t="s">
        <v>144</v>
      </c>
      <c r="E6" s="102" t="s">
        <v>280</v>
      </c>
      <c r="F6" s="101" t="s">
        <v>145</v>
      </c>
      <c r="G6" s="101" t="s">
        <v>146</v>
      </c>
      <c r="H6" s="103" t="s">
        <v>147</v>
      </c>
      <c r="I6" s="449"/>
      <c r="J6" s="450"/>
      <c r="K6" s="451"/>
    </row>
    <row r="7" spans="1:11" ht="16.5" customHeight="1" x14ac:dyDescent="0.25">
      <c r="A7" s="104" t="s">
        <v>110</v>
      </c>
      <c r="B7" s="420">
        <v>0</v>
      </c>
      <c r="C7" s="422">
        <v>0</v>
      </c>
      <c r="D7" s="422">
        <v>0</v>
      </c>
      <c r="E7" s="422">
        <v>0</v>
      </c>
      <c r="F7" s="422">
        <v>0</v>
      </c>
      <c r="G7" s="422">
        <v>0</v>
      </c>
      <c r="H7" s="418">
        <f>SUM(B7:G8)</f>
        <v>0</v>
      </c>
      <c r="I7" s="449"/>
      <c r="J7" s="450"/>
      <c r="K7" s="451"/>
    </row>
    <row r="8" spans="1:11" ht="16.5" customHeight="1" thickBot="1" x14ac:dyDescent="0.3">
      <c r="A8" s="105" t="s">
        <v>296</v>
      </c>
      <c r="B8" s="421"/>
      <c r="C8" s="423"/>
      <c r="D8" s="423"/>
      <c r="E8" s="423"/>
      <c r="F8" s="423"/>
      <c r="G8" s="423"/>
      <c r="H8" s="419"/>
      <c r="I8" s="449"/>
      <c r="J8" s="450"/>
      <c r="K8" s="451"/>
    </row>
    <row r="9" spans="1:11" ht="16.5" customHeight="1" x14ac:dyDescent="0.25">
      <c r="A9" s="106" t="s">
        <v>111</v>
      </c>
      <c r="B9" s="420">
        <v>0</v>
      </c>
      <c r="C9" s="422">
        <v>0</v>
      </c>
      <c r="D9" s="422">
        <v>0</v>
      </c>
      <c r="E9" s="422">
        <v>0</v>
      </c>
      <c r="F9" s="422">
        <v>0</v>
      </c>
      <c r="G9" s="422">
        <v>0</v>
      </c>
      <c r="H9" s="418">
        <f>SUM(B9:G10)</f>
        <v>0</v>
      </c>
      <c r="I9" s="449"/>
      <c r="J9" s="450"/>
      <c r="K9" s="451"/>
    </row>
    <row r="10" spans="1:11" ht="16.5" customHeight="1" thickBot="1" x14ac:dyDescent="0.3">
      <c r="A10" s="107" t="s">
        <v>297</v>
      </c>
      <c r="B10" s="421"/>
      <c r="C10" s="423"/>
      <c r="D10" s="423"/>
      <c r="E10" s="423"/>
      <c r="F10" s="423"/>
      <c r="G10" s="423"/>
      <c r="H10" s="419"/>
      <c r="I10" s="449"/>
      <c r="J10" s="450"/>
      <c r="K10" s="451"/>
    </row>
    <row r="11" spans="1:11" ht="16.5" customHeight="1" x14ac:dyDescent="0.25">
      <c r="A11" s="108" t="s">
        <v>148</v>
      </c>
      <c r="B11" s="420">
        <v>0</v>
      </c>
      <c r="C11" s="422">
        <v>0</v>
      </c>
      <c r="D11" s="422">
        <v>0</v>
      </c>
      <c r="E11" s="422">
        <v>0</v>
      </c>
      <c r="F11" s="520">
        <v>0</v>
      </c>
      <c r="G11" s="520">
        <v>0</v>
      </c>
      <c r="H11" s="418">
        <f>SUM(B11:G12)</f>
        <v>0</v>
      </c>
      <c r="I11" s="449"/>
      <c r="J11" s="450"/>
      <c r="K11" s="451"/>
    </row>
    <row r="12" spans="1:11" ht="16.5" customHeight="1" thickBot="1" x14ac:dyDescent="0.3">
      <c r="A12" s="247" t="s">
        <v>298</v>
      </c>
      <c r="B12" s="421"/>
      <c r="C12" s="423"/>
      <c r="D12" s="423"/>
      <c r="E12" s="423"/>
      <c r="F12" s="521"/>
      <c r="G12" s="521"/>
      <c r="H12" s="419"/>
      <c r="I12" s="449"/>
      <c r="J12" s="450"/>
      <c r="K12" s="451"/>
    </row>
    <row r="13" spans="1:11" ht="32.25" customHeight="1" thickBot="1" x14ac:dyDescent="0.3">
      <c r="A13" s="109" t="s">
        <v>149</v>
      </c>
      <c r="B13" s="110">
        <f>SUM(B7:B12)</f>
        <v>0</v>
      </c>
      <c r="C13" s="110">
        <f t="shared" ref="C13:G13" si="0">SUM(C7:C12)</f>
        <v>0</v>
      </c>
      <c r="D13" s="110">
        <f t="shared" si="0"/>
        <v>0</v>
      </c>
      <c r="E13" s="110">
        <f t="shared" si="0"/>
        <v>0</v>
      </c>
      <c r="F13" s="110">
        <f t="shared" si="0"/>
        <v>0</v>
      </c>
      <c r="G13" s="110">
        <f t="shared" si="0"/>
        <v>0</v>
      </c>
      <c r="H13" s="112">
        <f>SUM(H11-H9)</f>
        <v>0</v>
      </c>
      <c r="I13" s="452"/>
      <c r="J13" s="453"/>
      <c r="K13" s="454"/>
    </row>
    <row r="14" spans="1:11" ht="16.5" thickTop="1" thickBot="1" x14ac:dyDescent="0.3">
      <c r="A14" s="426"/>
      <c r="B14" s="427"/>
      <c r="C14" s="427"/>
      <c r="D14" s="427"/>
      <c r="E14" s="427"/>
      <c r="F14" s="427"/>
      <c r="G14" s="427"/>
      <c r="H14" s="427"/>
      <c r="I14" s="427"/>
      <c r="J14" s="427"/>
      <c r="K14" s="428"/>
    </row>
    <row r="15" spans="1:11" ht="16.5" thickTop="1" thickBot="1" x14ac:dyDescent="0.3">
      <c r="A15" s="114"/>
      <c r="B15" s="429" t="s">
        <v>150</v>
      </c>
      <c r="C15" s="430"/>
      <c r="D15" s="430"/>
      <c r="E15" s="430"/>
      <c r="F15" s="429" t="s">
        <v>151</v>
      </c>
      <c r="G15" s="430"/>
      <c r="H15" s="430"/>
      <c r="I15" s="430"/>
      <c r="J15" s="430"/>
      <c r="K15" s="431"/>
    </row>
    <row r="16" spans="1:11" ht="62.1" customHeight="1" thickTop="1" thickBot="1" x14ac:dyDescent="0.3">
      <c r="A16" s="115" t="str">
        <f>$A$6</f>
        <v>?</v>
      </c>
      <c r="B16" s="116" t="s">
        <v>152</v>
      </c>
      <c r="C16" s="117" t="s">
        <v>153</v>
      </c>
      <c r="D16" s="118" t="s">
        <v>154</v>
      </c>
      <c r="E16" s="119" t="s">
        <v>155</v>
      </c>
      <c r="F16" s="116" t="s">
        <v>156</v>
      </c>
      <c r="G16" s="117" t="s">
        <v>157</v>
      </c>
      <c r="H16" s="117" t="s">
        <v>158</v>
      </c>
      <c r="I16" s="120" t="s">
        <v>159</v>
      </c>
      <c r="J16" s="117" t="s">
        <v>160</v>
      </c>
      <c r="K16" s="119" t="s">
        <v>155</v>
      </c>
    </row>
    <row r="17" spans="1:11" s="122" customFormat="1" ht="16.5" customHeight="1" x14ac:dyDescent="0.2">
      <c r="A17" s="121" t="s">
        <v>110</v>
      </c>
      <c r="B17" s="424">
        <v>0</v>
      </c>
      <c r="C17" s="422">
        <v>0</v>
      </c>
      <c r="D17" s="422">
        <v>0</v>
      </c>
      <c r="E17" s="501">
        <f>SUM(B17:D18)</f>
        <v>0</v>
      </c>
      <c r="F17" s="503" t="e">
        <f>SUM(G17/K17)</f>
        <v>#DIV/0!</v>
      </c>
      <c r="G17" s="422">
        <v>0</v>
      </c>
      <c r="H17" s="495" t="e">
        <f>SUM(I17/K17)</f>
        <v>#DIV/0!</v>
      </c>
      <c r="I17" s="422">
        <v>0</v>
      </c>
      <c r="J17" s="522">
        <v>0</v>
      </c>
      <c r="K17" s="524">
        <f>SUM(G17+I17+J17)</f>
        <v>0</v>
      </c>
    </row>
    <row r="18" spans="1:11" ht="16.5" customHeight="1" thickBot="1" x14ac:dyDescent="0.3">
      <c r="A18" s="123" t="str">
        <f>$A$8</f>
        <v>Jan 1 2020 to Dec 31 2020</v>
      </c>
      <c r="B18" s="425"/>
      <c r="C18" s="423"/>
      <c r="D18" s="423"/>
      <c r="E18" s="502"/>
      <c r="F18" s="504"/>
      <c r="G18" s="423"/>
      <c r="H18" s="506"/>
      <c r="I18" s="423"/>
      <c r="J18" s="523"/>
      <c r="K18" s="525"/>
    </row>
    <row r="19" spans="1:11" ht="16.5" customHeight="1" x14ac:dyDescent="0.25">
      <c r="A19" s="124" t="s">
        <v>111</v>
      </c>
      <c r="B19" s="424">
        <v>0</v>
      </c>
      <c r="C19" s="422">
        <v>0</v>
      </c>
      <c r="D19" s="422">
        <v>0</v>
      </c>
      <c r="E19" s="501">
        <f>SUM(B19:D20)</f>
        <v>0</v>
      </c>
      <c r="F19" s="503" t="e">
        <f t="shared" ref="F19" si="1">SUM(G19/K19)</f>
        <v>#DIV/0!</v>
      </c>
      <c r="G19" s="422">
        <v>0</v>
      </c>
      <c r="H19" s="495" t="e">
        <f t="shared" ref="H19" si="2">SUM(I19/K19)</f>
        <v>#DIV/0!</v>
      </c>
      <c r="I19" s="422">
        <v>0</v>
      </c>
      <c r="J19" s="526">
        <v>0</v>
      </c>
      <c r="K19" s="524">
        <f>SUM(G19+I19+J19)</f>
        <v>0</v>
      </c>
    </row>
    <row r="20" spans="1:11" ht="16.5" customHeight="1" thickBot="1" x14ac:dyDescent="0.3">
      <c r="A20" s="125" t="str">
        <f>$A$10</f>
        <v>Jan 1 2022 to Dec 31 2022</v>
      </c>
      <c r="B20" s="425"/>
      <c r="C20" s="423"/>
      <c r="D20" s="423"/>
      <c r="E20" s="502"/>
      <c r="F20" s="504"/>
      <c r="G20" s="423"/>
      <c r="H20" s="506"/>
      <c r="I20" s="423"/>
      <c r="J20" s="527"/>
      <c r="K20" s="525"/>
    </row>
    <row r="21" spans="1:11" ht="16.5" customHeight="1" x14ac:dyDescent="0.25">
      <c r="A21" s="126" t="s">
        <v>161</v>
      </c>
      <c r="B21" s="424">
        <v>0</v>
      </c>
      <c r="C21" s="422">
        <v>0</v>
      </c>
      <c r="D21" s="422">
        <v>0</v>
      </c>
      <c r="E21" s="501">
        <f>SUM(B21:D22)</f>
        <v>0</v>
      </c>
      <c r="F21" s="503" t="e">
        <f t="shared" ref="F21" si="3">SUM(G21/K21)</f>
        <v>#DIV/0!</v>
      </c>
      <c r="G21" s="422">
        <v>0</v>
      </c>
      <c r="H21" s="495" t="e">
        <f t="shared" ref="H21" si="4">SUM(I21/K21)</f>
        <v>#DIV/0!</v>
      </c>
      <c r="I21" s="422">
        <v>0</v>
      </c>
      <c r="J21" s="528">
        <v>0</v>
      </c>
      <c r="K21" s="524">
        <f>SUM(G21+I21+J21)</f>
        <v>0</v>
      </c>
    </row>
    <row r="22" spans="1:11" ht="16.5" customHeight="1" thickBot="1" x14ac:dyDescent="0.3">
      <c r="A22" s="127" t="str">
        <f>$A$12</f>
        <v>Jan 1 2023 to Dec 31 2023</v>
      </c>
      <c r="B22" s="425"/>
      <c r="C22" s="423"/>
      <c r="D22" s="423"/>
      <c r="E22" s="502"/>
      <c r="F22" s="504"/>
      <c r="G22" s="423"/>
      <c r="H22" s="506"/>
      <c r="I22" s="423"/>
      <c r="J22" s="529"/>
      <c r="K22" s="525"/>
    </row>
    <row r="23" spans="1:11" ht="32.25" customHeight="1" thickBot="1" x14ac:dyDescent="0.3">
      <c r="A23" s="128" t="s">
        <v>149</v>
      </c>
      <c r="B23" s="129">
        <f>SUM(B21-B19)</f>
        <v>0</v>
      </c>
      <c r="C23" s="129">
        <f>SUM(C21-C19)</f>
        <v>0</v>
      </c>
      <c r="D23" s="129">
        <f>SUM(D21-D19)</f>
        <v>0</v>
      </c>
      <c r="E23" s="129">
        <f>SUM(E21-E19)</f>
        <v>0</v>
      </c>
      <c r="F23" s="133" t="e">
        <f t="shared" ref="F23:K23" si="5">SUM(F21-F19)</f>
        <v>#DIV/0!</v>
      </c>
      <c r="G23" s="134">
        <f t="shared" si="5"/>
        <v>0</v>
      </c>
      <c r="H23" s="222" t="e">
        <f t="shared" si="5"/>
        <v>#DIV/0!</v>
      </c>
      <c r="I23" s="135">
        <f t="shared" si="5"/>
        <v>0</v>
      </c>
      <c r="J23" s="134">
        <f t="shared" si="5"/>
        <v>0</v>
      </c>
      <c r="K23" s="136">
        <f t="shared" si="5"/>
        <v>0</v>
      </c>
    </row>
    <row r="24" spans="1:11" ht="15.75" thickBot="1" x14ac:dyDescent="0.3">
      <c r="A24" s="455"/>
      <c r="B24" s="456"/>
      <c r="C24" s="456"/>
      <c r="D24" s="456"/>
      <c r="E24" s="456"/>
      <c r="F24" s="456"/>
      <c r="G24" s="456"/>
      <c r="H24" s="456"/>
      <c r="I24" s="456"/>
      <c r="J24" s="456"/>
      <c r="K24" s="457"/>
    </row>
    <row r="25" spans="1:11" ht="16.5" thickTop="1" thickBot="1" x14ac:dyDescent="0.3">
      <c r="A25" s="114"/>
      <c r="B25" s="429" t="s">
        <v>162</v>
      </c>
      <c r="C25" s="430"/>
      <c r="D25" s="430"/>
      <c r="E25" s="430"/>
      <c r="F25" s="430"/>
      <c r="G25" s="430"/>
      <c r="H25" s="430"/>
      <c r="I25" s="430"/>
      <c r="J25" s="458"/>
      <c r="K25" s="459"/>
    </row>
    <row r="26" spans="1:11" ht="50.25" customHeight="1" thickTop="1" thickBot="1" x14ac:dyDescent="0.3">
      <c r="A26" s="115" t="str">
        <f>$A$6</f>
        <v>?</v>
      </c>
      <c r="B26" s="116" t="s">
        <v>163</v>
      </c>
      <c r="C26" s="117" t="s">
        <v>164</v>
      </c>
      <c r="D26" s="120" t="s">
        <v>165</v>
      </c>
      <c r="E26" s="117" t="s">
        <v>166</v>
      </c>
      <c r="F26" s="117" t="s">
        <v>167</v>
      </c>
      <c r="G26" s="117" t="s">
        <v>168</v>
      </c>
      <c r="H26" s="117" t="s">
        <v>169</v>
      </c>
      <c r="I26" s="137" t="s">
        <v>155</v>
      </c>
      <c r="J26" s="460"/>
      <c r="K26" s="461"/>
    </row>
    <row r="27" spans="1:11" ht="15" customHeight="1" x14ac:dyDescent="0.25">
      <c r="A27" s="138" t="s">
        <v>170</v>
      </c>
      <c r="B27" s="424">
        <v>0</v>
      </c>
      <c r="C27" s="465">
        <v>0</v>
      </c>
      <c r="D27" s="422">
        <v>0</v>
      </c>
      <c r="E27" s="422">
        <v>0</v>
      </c>
      <c r="F27" s="465">
        <v>0</v>
      </c>
      <c r="G27" s="422">
        <v>0</v>
      </c>
      <c r="H27" s="422">
        <v>0</v>
      </c>
      <c r="I27" s="418">
        <f>SUM(B27:H28)</f>
        <v>0</v>
      </c>
      <c r="J27" s="462"/>
      <c r="K27" s="461"/>
    </row>
    <row r="28" spans="1:11" ht="16.5" customHeight="1" thickBot="1" x14ac:dyDescent="0.3">
      <c r="A28" s="123" t="str">
        <f>$A$18</f>
        <v>Jan 1 2020 to Dec 31 2020</v>
      </c>
      <c r="B28" s="425"/>
      <c r="C28" s="466"/>
      <c r="D28" s="423"/>
      <c r="E28" s="423"/>
      <c r="F28" s="466"/>
      <c r="G28" s="423"/>
      <c r="H28" s="423"/>
      <c r="I28" s="419"/>
      <c r="J28" s="462"/>
      <c r="K28" s="461"/>
    </row>
    <row r="29" spans="1:11" ht="16.5" customHeight="1" x14ac:dyDescent="0.25">
      <c r="A29" s="124" t="s">
        <v>111</v>
      </c>
      <c r="B29" s="424">
        <v>0</v>
      </c>
      <c r="C29" s="465">
        <v>0</v>
      </c>
      <c r="D29" s="422">
        <v>0</v>
      </c>
      <c r="E29" s="422">
        <v>0</v>
      </c>
      <c r="F29" s="465">
        <v>0</v>
      </c>
      <c r="G29" s="422">
        <v>0</v>
      </c>
      <c r="H29" s="422">
        <v>0</v>
      </c>
      <c r="I29" s="418">
        <f>SUM(B29:H30)</f>
        <v>0</v>
      </c>
      <c r="J29" s="460"/>
      <c r="K29" s="461"/>
    </row>
    <row r="30" spans="1:11" ht="16.5" customHeight="1" thickBot="1" x14ac:dyDescent="0.3">
      <c r="A30" s="125" t="str">
        <f>$A$20</f>
        <v>Jan 1 2022 to Dec 31 2022</v>
      </c>
      <c r="B30" s="425"/>
      <c r="C30" s="466"/>
      <c r="D30" s="423"/>
      <c r="E30" s="423"/>
      <c r="F30" s="466"/>
      <c r="G30" s="423"/>
      <c r="H30" s="423"/>
      <c r="I30" s="419"/>
      <c r="J30" s="460"/>
      <c r="K30" s="461"/>
    </row>
    <row r="31" spans="1:11" ht="16.5" customHeight="1" x14ac:dyDescent="0.25">
      <c r="A31" s="126" t="s">
        <v>161</v>
      </c>
      <c r="B31" s="424">
        <v>0</v>
      </c>
      <c r="C31" s="465">
        <v>0</v>
      </c>
      <c r="D31" s="422">
        <v>0</v>
      </c>
      <c r="E31" s="422">
        <v>0</v>
      </c>
      <c r="F31" s="465">
        <v>0</v>
      </c>
      <c r="G31" s="422">
        <v>0</v>
      </c>
      <c r="H31" s="422">
        <v>0</v>
      </c>
      <c r="I31" s="467">
        <f>SUM(B31:H32)</f>
        <v>0</v>
      </c>
      <c r="J31" s="460"/>
      <c r="K31" s="461"/>
    </row>
    <row r="32" spans="1:11" ht="16.5" customHeight="1" thickBot="1" x14ac:dyDescent="0.3">
      <c r="A32" s="127" t="str">
        <f>$A$22</f>
        <v>Jan 1 2023 to Dec 31 2023</v>
      </c>
      <c r="B32" s="425"/>
      <c r="C32" s="466"/>
      <c r="D32" s="423"/>
      <c r="E32" s="423"/>
      <c r="F32" s="466"/>
      <c r="G32" s="423"/>
      <c r="H32" s="423"/>
      <c r="I32" s="468"/>
      <c r="J32" s="460"/>
      <c r="K32" s="461"/>
    </row>
    <row r="33" spans="1:11" ht="32.25" customHeight="1" thickBot="1" x14ac:dyDescent="0.3">
      <c r="A33" s="140" t="s">
        <v>149</v>
      </c>
      <c r="B33" s="141">
        <f t="shared" ref="B33:I33" si="6">SUM(B31-B29)</f>
        <v>0</v>
      </c>
      <c r="C33" s="131">
        <f t="shared" si="6"/>
        <v>0</v>
      </c>
      <c r="D33" s="131">
        <f t="shared" si="6"/>
        <v>0</v>
      </c>
      <c r="E33" s="131">
        <f t="shared" si="6"/>
        <v>0</v>
      </c>
      <c r="F33" s="131">
        <f t="shared" si="6"/>
        <v>0</v>
      </c>
      <c r="G33" s="131">
        <f t="shared" si="6"/>
        <v>0</v>
      </c>
      <c r="H33" s="131">
        <f t="shared" si="6"/>
        <v>0</v>
      </c>
      <c r="I33" s="142">
        <f t="shared" si="6"/>
        <v>0</v>
      </c>
      <c r="J33" s="463"/>
      <c r="K33" s="464"/>
    </row>
    <row r="34" spans="1:11" ht="15.75" thickBot="1" x14ac:dyDescent="0.3">
      <c r="A34" s="143"/>
      <c r="B34" s="144"/>
      <c r="C34" s="144"/>
      <c r="D34" s="144"/>
      <c r="E34" s="144"/>
      <c r="F34" s="144"/>
      <c r="G34" s="144"/>
      <c r="H34" s="144"/>
      <c r="I34" s="144"/>
      <c r="J34" s="144"/>
    </row>
    <row r="35" spans="1:11" ht="42" customHeight="1" thickTop="1" thickBot="1" x14ac:dyDescent="0.3">
      <c r="A35" s="469" t="s">
        <v>239</v>
      </c>
      <c r="B35" s="470"/>
      <c r="C35" s="470"/>
      <c r="D35" s="470"/>
      <c r="E35" s="470"/>
      <c r="F35" s="470"/>
      <c r="G35" s="470"/>
      <c r="H35" s="470"/>
      <c r="I35" s="470"/>
      <c r="J35" s="470"/>
      <c r="K35" s="471"/>
    </row>
    <row r="36" spans="1:11" ht="30" customHeight="1" thickTop="1" thickBot="1" x14ac:dyDescent="0.3">
      <c r="A36" s="472" t="s">
        <v>171</v>
      </c>
      <c r="B36" s="473"/>
      <c r="C36" s="437"/>
      <c r="D36" s="437"/>
      <c r="E36" s="437"/>
      <c r="F36" s="437"/>
      <c r="G36" s="437"/>
      <c r="H36" s="437"/>
      <c r="I36" s="437"/>
      <c r="J36" s="437"/>
      <c r="K36" s="438"/>
    </row>
    <row r="37" spans="1:11" ht="20.25" customHeight="1" thickBot="1" x14ac:dyDescent="0.3">
      <c r="A37" s="439" t="s">
        <v>172</v>
      </c>
      <c r="B37" s="440"/>
      <c r="C37" s="440"/>
      <c r="D37" s="440"/>
      <c r="E37" s="440"/>
      <c r="F37" s="440"/>
      <c r="G37" s="440"/>
      <c r="H37" s="440"/>
      <c r="I37" s="440"/>
      <c r="J37" s="440"/>
      <c r="K37" s="441"/>
    </row>
    <row r="38" spans="1:11" ht="31.5" customHeight="1" thickBot="1" x14ac:dyDescent="0.3">
      <c r="A38" s="474" t="s">
        <v>140</v>
      </c>
      <c r="B38" s="475"/>
      <c r="C38" s="475"/>
      <c r="D38" s="475"/>
      <c r="E38" s="475"/>
      <c r="F38" s="475"/>
      <c r="G38" s="475"/>
      <c r="H38" s="475"/>
      <c r="I38" s="475"/>
      <c r="J38" s="475"/>
      <c r="K38" s="476"/>
    </row>
    <row r="39" spans="1:11" ht="16.5" thickTop="1" thickBot="1" x14ac:dyDescent="0.3">
      <c r="A39" s="98"/>
      <c r="B39" s="429" t="s">
        <v>141</v>
      </c>
      <c r="C39" s="430"/>
      <c r="D39" s="430"/>
      <c r="E39" s="430"/>
      <c r="F39" s="430"/>
      <c r="G39" s="430"/>
      <c r="H39" s="430"/>
      <c r="I39" s="458"/>
      <c r="J39" s="477"/>
      <c r="K39" s="459"/>
    </row>
    <row r="40" spans="1:11" ht="36" customHeight="1" thickTop="1" thickBot="1" x14ac:dyDescent="0.3">
      <c r="A40" s="99" t="str">
        <f>$A$6</f>
        <v>?</v>
      </c>
      <c r="B40" s="100" t="s">
        <v>142</v>
      </c>
      <c r="C40" s="101" t="s">
        <v>143</v>
      </c>
      <c r="D40" s="102" t="s">
        <v>144</v>
      </c>
      <c r="E40" s="102" t="s">
        <v>280</v>
      </c>
      <c r="F40" s="101" t="s">
        <v>145</v>
      </c>
      <c r="G40" s="101" t="s">
        <v>146</v>
      </c>
      <c r="H40" s="103" t="s">
        <v>147</v>
      </c>
      <c r="I40" s="460"/>
      <c r="J40" s="462"/>
      <c r="K40" s="461"/>
    </row>
    <row r="41" spans="1:11" ht="15" customHeight="1" x14ac:dyDescent="0.25">
      <c r="A41" s="104" t="s">
        <v>110</v>
      </c>
      <c r="B41" s="479">
        <v>0</v>
      </c>
      <c r="C41" s="481">
        <v>0</v>
      </c>
      <c r="D41" s="481">
        <v>0</v>
      </c>
      <c r="E41" s="481">
        <v>0</v>
      </c>
      <c r="F41" s="481">
        <v>0</v>
      </c>
      <c r="G41" s="481">
        <v>0</v>
      </c>
      <c r="H41" s="491">
        <f>SUM(B41:G42)</f>
        <v>0</v>
      </c>
      <c r="I41" s="460"/>
      <c r="J41" s="462"/>
      <c r="K41" s="461"/>
    </row>
    <row r="42" spans="1:11" ht="15" customHeight="1" thickBot="1" x14ac:dyDescent="0.3">
      <c r="A42" s="145" t="str">
        <f>$A$8</f>
        <v>Jan 1 2020 to Dec 31 2020</v>
      </c>
      <c r="B42" s="480"/>
      <c r="C42" s="482"/>
      <c r="D42" s="482"/>
      <c r="E42" s="482"/>
      <c r="F42" s="482"/>
      <c r="G42" s="482"/>
      <c r="H42" s="492"/>
      <c r="I42" s="460"/>
      <c r="J42" s="462"/>
      <c r="K42" s="461"/>
    </row>
    <row r="43" spans="1:11" ht="15" customHeight="1" x14ac:dyDescent="0.25">
      <c r="A43" s="106" t="s">
        <v>111</v>
      </c>
      <c r="B43" s="479">
        <v>0</v>
      </c>
      <c r="C43" s="481">
        <v>0</v>
      </c>
      <c r="D43" s="481">
        <v>0</v>
      </c>
      <c r="E43" s="481">
        <v>0</v>
      </c>
      <c r="F43" s="481">
        <v>0</v>
      </c>
      <c r="G43" s="481">
        <v>0</v>
      </c>
      <c r="H43" s="491">
        <f>SUM(B43:G44)</f>
        <v>0</v>
      </c>
      <c r="I43" s="460"/>
      <c r="J43" s="462"/>
      <c r="K43" s="461"/>
    </row>
    <row r="44" spans="1:11" ht="15" customHeight="1" thickBot="1" x14ac:dyDescent="0.3">
      <c r="A44" s="146" t="str">
        <f>$A$10</f>
        <v>Jan 1 2022 to Dec 31 2022</v>
      </c>
      <c r="B44" s="486"/>
      <c r="C44" s="488"/>
      <c r="D44" s="488"/>
      <c r="E44" s="488"/>
      <c r="F44" s="488"/>
      <c r="G44" s="488"/>
      <c r="H44" s="484"/>
      <c r="I44" s="460"/>
      <c r="J44" s="462"/>
      <c r="K44" s="461"/>
    </row>
    <row r="45" spans="1:11" ht="15" customHeight="1" x14ac:dyDescent="0.25">
      <c r="A45" s="108" t="s">
        <v>148</v>
      </c>
      <c r="B45" s="485">
        <v>0</v>
      </c>
      <c r="C45" s="487">
        <v>0</v>
      </c>
      <c r="D45" s="487">
        <v>0</v>
      </c>
      <c r="E45" s="487">
        <v>0</v>
      </c>
      <c r="F45" s="487">
        <v>0</v>
      </c>
      <c r="G45" s="487">
        <v>0</v>
      </c>
      <c r="H45" s="483">
        <f>SUM(B45:G46)</f>
        <v>0</v>
      </c>
      <c r="I45" s="460"/>
      <c r="J45" s="462"/>
      <c r="K45" s="461"/>
    </row>
    <row r="46" spans="1:11" ht="15" customHeight="1" thickBot="1" x14ac:dyDescent="0.3">
      <c r="A46" s="147" t="str">
        <f>$A$12</f>
        <v>Jan 1 2023 to Dec 31 2023</v>
      </c>
      <c r="B46" s="486"/>
      <c r="C46" s="488"/>
      <c r="D46" s="488"/>
      <c r="E46" s="488"/>
      <c r="F46" s="488"/>
      <c r="G46" s="488"/>
      <c r="H46" s="484"/>
      <c r="I46" s="460"/>
      <c r="J46" s="462"/>
      <c r="K46" s="461"/>
    </row>
    <row r="47" spans="1:11" ht="32.25" customHeight="1" thickBot="1" x14ac:dyDescent="0.3">
      <c r="A47" s="109" t="s">
        <v>149</v>
      </c>
      <c r="B47" s="110">
        <f t="shared" ref="B47:H47" si="7">SUM(B45-B43)</f>
        <v>0</v>
      </c>
      <c r="C47" s="111">
        <f t="shared" si="7"/>
        <v>0</v>
      </c>
      <c r="D47" s="111">
        <f t="shared" si="7"/>
        <v>0</v>
      </c>
      <c r="E47" s="111">
        <f t="shared" si="7"/>
        <v>0</v>
      </c>
      <c r="F47" s="111">
        <f t="shared" si="7"/>
        <v>0</v>
      </c>
      <c r="G47" s="111">
        <f t="shared" si="7"/>
        <v>0</v>
      </c>
      <c r="H47" s="112">
        <f t="shared" si="7"/>
        <v>0</v>
      </c>
      <c r="I47" s="463"/>
      <c r="J47" s="478"/>
      <c r="K47" s="464"/>
    </row>
    <row r="48" spans="1:11" ht="16.5" customHeight="1" thickTop="1" thickBot="1" x14ac:dyDescent="0.3">
      <c r="A48" s="426"/>
      <c r="B48" s="427"/>
      <c r="C48" s="427"/>
      <c r="D48" s="427"/>
      <c r="E48" s="427"/>
      <c r="F48" s="427"/>
      <c r="G48" s="427"/>
      <c r="H48" s="427"/>
      <c r="I48" s="427"/>
      <c r="J48" s="427"/>
      <c r="K48" s="428"/>
    </row>
    <row r="49" spans="1:11" ht="16.5" customHeight="1" thickTop="1" thickBot="1" x14ac:dyDescent="0.3">
      <c r="A49" s="114"/>
      <c r="B49" s="429" t="s">
        <v>150</v>
      </c>
      <c r="C49" s="430"/>
      <c r="D49" s="430"/>
      <c r="E49" s="430"/>
      <c r="F49" s="429" t="s">
        <v>151</v>
      </c>
      <c r="G49" s="430"/>
      <c r="H49" s="430"/>
      <c r="I49" s="430"/>
      <c r="J49" s="430"/>
      <c r="K49" s="431"/>
    </row>
    <row r="50" spans="1:11" ht="62.1" customHeight="1" thickTop="1" thickBot="1" x14ac:dyDescent="0.3">
      <c r="A50" s="115" t="str">
        <f>$A$6</f>
        <v>?</v>
      </c>
      <c r="B50" s="116" t="s">
        <v>152</v>
      </c>
      <c r="C50" s="117" t="s">
        <v>153</v>
      </c>
      <c r="D50" s="118" t="s">
        <v>154</v>
      </c>
      <c r="E50" s="119" t="s">
        <v>155</v>
      </c>
      <c r="F50" s="116" t="s">
        <v>156</v>
      </c>
      <c r="G50" s="117" t="s">
        <v>157</v>
      </c>
      <c r="H50" s="117" t="s">
        <v>158</v>
      </c>
      <c r="I50" s="120" t="s">
        <v>159</v>
      </c>
      <c r="J50" s="117" t="s">
        <v>160</v>
      </c>
      <c r="K50" s="119" t="s">
        <v>155</v>
      </c>
    </row>
    <row r="51" spans="1:11" ht="15" customHeight="1" x14ac:dyDescent="0.25">
      <c r="A51" s="121" t="s">
        <v>110</v>
      </c>
      <c r="B51" s="424">
        <v>0</v>
      </c>
      <c r="C51" s="422">
        <v>0</v>
      </c>
      <c r="D51" s="422">
        <v>0</v>
      </c>
      <c r="E51" s="501">
        <f>SUM(B51:D52)</f>
        <v>0</v>
      </c>
      <c r="F51" s="503" t="e">
        <f>SUM(G51/K51)</f>
        <v>#DIV/0!</v>
      </c>
      <c r="G51" s="489">
        <v>0</v>
      </c>
      <c r="H51" s="495" t="e">
        <f>SUM(I51/K51)</f>
        <v>#DIV/0!</v>
      </c>
      <c r="I51" s="497">
        <v>0</v>
      </c>
      <c r="J51" s="489">
        <v>0</v>
      </c>
      <c r="K51" s="499">
        <f>SUM(G51+I51+J51)</f>
        <v>0</v>
      </c>
    </row>
    <row r="52" spans="1:11" ht="15" customHeight="1" thickBot="1" x14ac:dyDescent="0.3">
      <c r="A52" s="123" t="str">
        <f>$A$8</f>
        <v>Jan 1 2020 to Dec 31 2020</v>
      </c>
      <c r="B52" s="425"/>
      <c r="C52" s="423"/>
      <c r="D52" s="423"/>
      <c r="E52" s="502"/>
      <c r="F52" s="510"/>
      <c r="G52" s="490"/>
      <c r="H52" s="496"/>
      <c r="I52" s="498"/>
      <c r="J52" s="490"/>
      <c r="K52" s="500"/>
    </row>
    <row r="53" spans="1:11" ht="15" customHeight="1" x14ac:dyDescent="0.25">
      <c r="A53" s="148" t="s">
        <v>111</v>
      </c>
      <c r="B53" s="420">
        <v>0</v>
      </c>
      <c r="C53" s="422">
        <v>0</v>
      </c>
      <c r="D53" s="422">
        <v>0</v>
      </c>
      <c r="E53" s="501">
        <f>SUM(B53:D54)</f>
        <v>0</v>
      </c>
      <c r="F53" s="503" t="e">
        <f>SUM(G53/K53)</f>
        <v>#DIV/0!</v>
      </c>
      <c r="G53" s="489">
        <v>0</v>
      </c>
      <c r="H53" s="495" t="e">
        <f t="shared" ref="H53" si="8">SUM(I53/K53)</f>
        <v>#DIV/0!</v>
      </c>
      <c r="I53" s="507">
        <v>0</v>
      </c>
      <c r="J53" s="489">
        <v>0</v>
      </c>
      <c r="K53" s="499">
        <f>SUM(G53+J53+I53)</f>
        <v>0</v>
      </c>
    </row>
    <row r="54" spans="1:11" ht="15" customHeight="1" thickBot="1" x14ac:dyDescent="0.3">
      <c r="A54" s="149" t="str">
        <f>$A$10</f>
        <v>Jan 1 2022 to Dec 31 2022</v>
      </c>
      <c r="B54" s="421"/>
      <c r="C54" s="423"/>
      <c r="D54" s="423"/>
      <c r="E54" s="502"/>
      <c r="F54" s="504"/>
      <c r="G54" s="505"/>
      <c r="H54" s="506"/>
      <c r="I54" s="508"/>
      <c r="J54" s="505"/>
      <c r="K54" s="509"/>
    </row>
    <row r="55" spans="1:11" ht="15" customHeight="1" x14ac:dyDescent="0.25">
      <c r="A55" s="126" t="s">
        <v>161</v>
      </c>
      <c r="B55" s="424">
        <v>0</v>
      </c>
      <c r="C55" s="422">
        <v>0</v>
      </c>
      <c r="D55" s="422">
        <v>0</v>
      </c>
      <c r="E55" s="501">
        <f>SUM(B55:D56)</f>
        <v>0</v>
      </c>
      <c r="F55" s="511" t="e">
        <f>SUM(G55/K55)</f>
        <v>#DIV/0!</v>
      </c>
      <c r="G55" s="493">
        <v>0</v>
      </c>
      <c r="H55" s="513" t="e">
        <f>SUM(I55/K55)</f>
        <v>#DIV/0!</v>
      </c>
      <c r="I55" s="515">
        <v>0</v>
      </c>
      <c r="J55" s="493">
        <v>0</v>
      </c>
      <c r="K55" s="516">
        <f>SUM(G55+J55+I55)</f>
        <v>0</v>
      </c>
    </row>
    <row r="56" spans="1:11" ht="15" customHeight="1" thickBot="1" x14ac:dyDescent="0.3">
      <c r="A56" s="127" t="str">
        <f>$A$12</f>
        <v>Jan 1 2023 to Dec 31 2023</v>
      </c>
      <c r="B56" s="425"/>
      <c r="C56" s="423"/>
      <c r="D56" s="423"/>
      <c r="E56" s="502"/>
      <c r="F56" s="512"/>
      <c r="G56" s="494"/>
      <c r="H56" s="514"/>
      <c r="I56" s="508"/>
      <c r="J56" s="494"/>
      <c r="K56" s="517"/>
    </row>
    <row r="57" spans="1:11" ht="32.25" customHeight="1" thickBot="1" x14ac:dyDescent="0.3">
      <c r="A57" s="128" t="s">
        <v>149</v>
      </c>
      <c r="B57" s="129">
        <f>SUM(B55-B53)</f>
        <v>0</v>
      </c>
      <c r="C57" s="130">
        <f>SUM(C55-C53)</f>
        <v>0</v>
      </c>
      <c r="D57" s="131">
        <f>SUM(D55-D53)</f>
        <v>0</v>
      </c>
      <c r="E57" s="132">
        <f>SUM(E55-E53)</f>
        <v>0</v>
      </c>
      <c r="F57" s="133" t="e">
        <f>SUM(F55-F53)</f>
        <v>#DIV/0!</v>
      </c>
      <c r="G57" s="134">
        <f t="shared" ref="G57" si="9">SUM(G55-G53)</f>
        <v>0</v>
      </c>
      <c r="H57" s="222" t="e">
        <f>SUM(H55-H53)</f>
        <v>#DIV/0!</v>
      </c>
      <c r="I57" s="135">
        <f>SUM(I55-I53)</f>
        <v>0</v>
      </c>
      <c r="J57" s="134">
        <f>SUM(J55-J53)</f>
        <v>0</v>
      </c>
      <c r="K57" s="136">
        <f>SUM(K55-K53)</f>
        <v>0</v>
      </c>
    </row>
    <row r="58" spans="1:11" ht="16.5" customHeight="1" thickBot="1" x14ac:dyDescent="0.3">
      <c r="A58" s="455"/>
      <c r="B58" s="456"/>
      <c r="C58" s="456"/>
      <c r="D58" s="456"/>
      <c r="E58" s="456"/>
      <c r="F58" s="456"/>
      <c r="G58" s="456"/>
      <c r="H58" s="456"/>
      <c r="I58" s="456"/>
      <c r="J58" s="456"/>
      <c r="K58" s="457"/>
    </row>
    <row r="59" spans="1:11" ht="16.5" customHeight="1" thickTop="1" thickBot="1" x14ac:dyDescent="0.3">
      <c r="A59" s="114"/>
      <c r="B59" s="429" t="s">
        <v>162</v>
      </c>
      <c r="C59" s="430"/>
      <c r="D59" s="430"/>
      <c r="E59" s="430"/>
      <c r="F59" s="430"/>
      <c r="G59" s="430"/>
      <c r="H59" s="430"/>
      <c r="I59" s="430"/>
      <c r="J59" s="458"/>
      <c r="K59" s="459"/>
    </row>
    <row r="60" spans="1:11" ht="50.25" customHeight="1" thickTop="1" thickBot="1" x14ac:dyDescent="0.3">
      <c r="A60" s="115" t="str">
        <f>$A$6</f>
        <v>?</v>
      </c>
      <c r="B60" s="116" t="s">
        <v>163</v>
      </c>
      <c r="C60" s="117" t="s">
        <v>164</v>
      </c>
      <c r="D60" s="120" t="s">
        <v>165</v>
      </c>
      <c r="E60" s="117" t="s">
        <v>166</v>
      </c>
      <c r="F60" s="117" t="s">
        <v>167</v>
      </c>
      <c r="G60" s="117" t="s">
        <v>168</v>
      </c>
      <c r="H60" s="117" t="s">
        <v>169</v>
      </c>
      <c r="I60" s="137" t="s">
        <v>155</v>
      </c>
      <c r="J60" s="460"/>
      <c r="K60" s="461"/>
    </row>
    <row r="61" spans="1:11" ht="15" customHeight="1" x14ac:dyDescent="0.25">
      <c r="A61" s="138" t="s">
        <v>170</v>
      </c>
      <c r="B61" s="424">
        <v>0</v>
      </c>
      <c r="C61" s="422">
        <v>0</v>
      </c>
      <c r="D61" s="422">
        <v>0</v>
      </c>
      <c r="E61" s="422">
        <v>0</v>
      </c>
      <c r="F61" s="422">
        <v>0</v>
      </c>
      <c r="G61" s="422">
        <v>0</v>
      </c>
      <c r="H61" s="422">
        <v>0</v>
      </c>
      <c r="I61" s="491">
        <f>SUM(B61:H62)</f>
        <v>0</v>
      </c>
      <c r="J61" s="460"/>
      <c r="K61" s="461"/>
    </row>
    <row r="62" spans="1:11" ht="15" customHeight="1" thickBot="1" x14ac:dyDescent="0.3">
      <c r="A62" s="123" t="str">
        <f>$A$18</f>
        <v>Jan 1 2020 to Dec 31 2020</v>
      </c>
      <c r="B62" s="425"/>
      <c r="C62" s="423"/>
      <c r="D62" s="423"/>
      <c r="E62" s="423"/>
      <c r="F62" s="423"/>
      <c r="G62" s="423"/>
      <c r="H62" s="423"/>
      <c r="I62" s="492"/>
      <c r="J62" s="460"/>
      <c r="K62" s="461"/>
    </row>
    <row r="63" spans="1:11" ht="15" customHeight="1" x14ac:dyDescent="0.25">
      <c r="A63" s="124" t="s">
        <v>111</v>
      </c>
      <c r="B63" s="424">
        <v>0</v>
      </c>
      <c r="C63" s="422">
        <v>0</v>
      </c>
      <c r="D63" s="422">
        <v>0</v>
      </c>
      <c r="E63" s="422">
        <v>0</v>
      </c>
      <c r="F63" s="422">
        <v>0</v>
      </c>
      <c r="G63" s="422">
        <v>0</v>
      </c>
      <c r="H63" s="422">
        <v>0</v>
      </c>
      <c r="I63" s="491">
        <f>SUM(B63:H64)</f>
        <v>0</v>
      </c>
      <c r="J63" s="460"/>
      <c r="K63" s="461"/>
    </row>
    <row r="64" spans="1:11" ht="15" customHeight="1" thickBot="1" x14ac:dyDescent="0.3">
      <c r="A64" s="125" t="str">
        <f>$A$20</f>
        <v>Jan 1 2022 to Dec 31 2022</v>
      </c>
      <c r="B64" s="425"/>
      <c r="C64" s="423"/>
      <c r="D64" s="423"/>
      <c r="E64" s="423"/>
      <c r="F64" s="423"/>
      <c r="G64" s="423"/>
      <c r="H64" s="423"/>
      <c r="I64" s="484"/>
      <c r="J64" s="460"/>
      <c r="K64" s="461"/>
    </row>
    <row r="65" spans="1:11" ht="15" customHeight="1" x14ac:dyDescent="0.25">
      <c r="A65" s="126" t="s">
        <v>161</v>
      </c>
      <c r="B65" s="424">
        <v>0</v>
      </c>
      <c r="C65" s="422">
        <v>0</v>
      </c>
      <c r="D65" s="422">
        <v>0</v>
      </c>
      <c r="E65" s="422">
        <v>0</v>
      </c>
      <c r="F65" s="422">
        <v>0</v>
      </c>
      <c r="G65" s="422">
        <v>0</v>
      </c>
      <c r="H65" s="422">
        <v>0</v>
      </c>
      <c r="I65" s="518">
        <f>SUM(B65:H66)</f>
        <v>0</v>
      </c>
      <c r="J65" s="460"/>
      <c r="K65" s="461"/>
    </row>
    <row r="66" spans="1:11" ht="15" customHeight="1" thickBot="1" x14ac:dyDescent="0.3">
      <c r="A66" s="127" t="str">
        <f>$A$22</f>
        <v>Jan 1 2023 to Dec 31 2023</v>
      </c>
      <c r="B66" s="425"/>
      <c r="C66" s="423"/>
      <c r="D66" s="423"/>
      <c r="E66" s="423"/>
      <c r="F66" s="423"/>
      <c r="G66" s="423"/>
      <c r="H66" s="423"/>
      <c r="I66" s="519"/>
      <c r="J66" s="460"/>
      <c r="K66" s="461"/>
    </row>
    <row r="67" spans="1:11" ht="32.25" customHeight="1" thickBot="1" x14ac:dyDescent="0.3">
      <c r="A67" s="140" t="s">
        <v>149</v>
      </c>
      <c r="B67" s="141">
        <f t="shared" ref="B67:I67" si="10">SUM(B65-B63)</f>
        <v>0</v>
      </c>
      <c r="C67" s="131">
        <f t="shared" si="10"/>
        <v>0</v>
      </c>
      <c r="D67" s="131">
        <f t="shared" si="10"/>
        <v>0</v>
      </c>
      <c r="E67" s="131">
        <f t="shared" si="10"/>
        <v>0</v>
      </c>
      <c r="F67" s="131">
        <f t="shared" si="10"/>
        <v>0</v>
      </c>
      <c r="G67" s="131">
        <f t="shared" si="10"/>
        <v>0</v>
      </c>
      <c r="H67" s="131">
        <f t="shared" si="10"/>
        <v>0</v>
      </c>
      <c r="I67" s="142">
        <f t="shared" si="10"/>
        <v>0</v>
      </c>
      <c r="J67" s="463"/>
      <c r="K67" s="464"/>
    </row>
  </sheetData>
  <dataConsolidate link="1"/>
  <mergeCells count="176">
    <mergeCell ref="C21:C22"/>
    <mergeCell ref="D21:D22"/>
    <mergeCell ref="E21:E22"/>
    <mergeCell ref="F21:F22"/>
    <mergeCell ref="G21:G22"/>
    <mergeCell ref="H21:H22"/>
    <mergeCell ref="I21:I22"/>
    <mergeCell ref="J21:J22"/>
    <mergeCell ref="K21:K22"/>
    <mergeCell ref="I17:I18"/>
    <mergeCell ref="J17:J18"/>
    <mergeCell ref="K17:K18"/>
    <mergeCell ref="B19:B20"/>
    <mergeCell ref="C19:C20"/>
    <mergeCell ref="D19:D20"/>
    <mergeCell ref="E19:E20"/>
    <mergeCell ref="F19:F20"/>
    <mergeCell ref="G19:G20"/>
    <mergeCell ref="H19:H20"/>
    <mergeCell ref="I19:I20"/>
    <mergeCell ref="J19:J20"/>
    <mergeCell ref="K19:K20"/>
    <mergeCell ref="E11:E12"/>
    <mergeCell ref="F11:F12"/>
    <mergeCell ref="G11:G12"/>
    <mergeCell ref="H11:H12"/>
    <mergeCell ref="B17:B18"/>
    <mergeCell ref="C17:C18"/>
    <mergeCell ref="D17:D18"/>
    <mergeCell ref="E17:E18"/>
    <mergeCell ref="F17:F18"/>
    <mergeCell ref="G17:G18"/>
    <mergeCell ref="H17:H18"/>
    <mergeCell ref="K55:K56"/>
    <mergeCell ref="A58:K58"/>
    <mergeCell ref="B59:I59"/>
    <mergeCell ref="J59:K67"/>
    <mergeCell ref="B61:B62"/>
    <mergeCell ref="C61:C62"/>
    <mergeCell ref="D61:D62"/>
    <mergeCell ref="E61:E62"/>
    <mergeCell ref="F61:F62"/>
    <mergeCell ref="G61:G62"/>
    <mergeCell ref="H61:H62"/>
    <mergeCell ref="I61:I62"/>
    <mergeCell ref="B63:B64"/>
    <mergeCell ref="C63:C64"/>
    <mergeCell ref="D63:D64"/>
    <mergeCell ref="E63:E64"/>
    <mergeCell ref="F63:F64"/>
    <mergeCell ref="I65:I66"/>
    <mergeCell ref="G63:G64"/>
    <mergeCell ref="H63:H64"/>
    <mergeCell ref="I63:I64"/>
    <mergeCell ref="B65:B66"/>
    <mergeCell ref="C65:C66"/>
    <mergeCell ref="D65:D66"/>
    <mergeCell ref="B55:B56"/>
    <mergeCell ref="C55:C56"/>
    <mergeCell ref="D55:D56"/>
    <mergeCell ref="E55:E56"/>
    <mergeCell ref="F55:F56"/>
    <mergeCell ref="G55:G56"/>
    <mergeCell ref="H55:H56"/>
    <mergeCell ref="I55:I56"/>
    <mergeCell ref="E65:E66"/>
    <mergeCell ref="F65:F66"/>
    <mergeCell ref="G65:G66"/>
    <mergeCell ref="H65:H66"/>
    <mergeCell ref="J55:J56"/>
    <mergeCell ref="G45:G46"/>
    <mergeCell ref="H51:H52"/>
    <mergeCell ref="I51:I52"/>
    <mergeCell ref="J51:J52"/>
    <mergeCell ref="K51:K52"/>
    <mergeCell ref="B53:B54"/>
    <mergeCell ref="C53:C54"/>
    <mergeCell ref="D53:D54"/>
    <mergeCell ref="E53:E54"/>
    <mergeCell ref="F53:F54"/>
    <mergeCell ref="G53:G54"/>
    <mergeCell ref="H53:H54"/>
    <mergeCell ref="I53:I54"/>
    <mergeCell ref="J53:J54"/>
    <mergeCell ref="K53:K54"/>
    <mergeCell ref="A48:K48"/>
    <mergeCell ref="B49:E49"/>
    <mergeCell ref="F49:K49"/>
    <mergeCell ref="B51:B52"/>
    <mergeCell ref="C51:C52"/>
    <mergeCell ref="D51:D52"/>
    <mergeCell ref="E51:E52"/>
    <mergeCell ref="F51:F52"/>
    <mergeCell ref="G51:G52"/>
    <mergeCell ref="H41:H42"/>
    <mergeCell ref="B43:B44"/>
    <mergeCell ref="C43:C44"/>
    <mergeCell ref="D43:D44"/>
    <mergeCell ref="E43:E44"/>
    <mergeCell ref="F43:F44"/>
    <mergeCell ref="G43:G44"/>
    <mergeCell ref="H43:H44"/>
    <mergeCell ref="A37:K37"/>
    <mergeCell ref="A38:K38"/>
    <mergeCell ref="B39:H39"/>
    <mergeCell ref="I39:K47"/>
    <mergeCell ref="B41:B42"/>
    <mergeCell ref="C41:C42"/>
    <mergeCell ref="D41:D42"/>
    <mergeCell ref="E41:E42"/>
    <mergeCell ref="F41:F42"/>
    <mergeCell ref="G41:G42"/>
    <mergeCell ref="H45:H46"/>
    <mergeCell ref="B45:B46"/>
    <mergeCell ref="C45:C46"/>
    <mergeCell ref="D45:D46"/>
    <mergeCell ref="E45:E46"/>
    <mergeCell ref="F45:F46"/>
    <mergeCell ref="I31:I32"/>
    <mergeCell ref="A35:K35"/>
    <mergeCell ref="A36:B36"/>
    <mergeCell ref="C36:K36"/>
    <mergeCell ref="B31:B32"/>
    <mergeCell ref="C31:C32"/>
    <mergeCell ref="D31:D32"/>
    <mergeCell ref="E31:E32"/>
    <mergeCell ref="F31:F32"/>
    <mergeCell ref="G31:G32"/>
    <mergeCell ref="D9:D10"/>
    <mergeCell ref="E9:E10"/>
    <mergeCell ref="F9:F10"/>
    <mergeCell ref="G9:G10"/>
    <mergeCell ref="A24:K24"/>
    <mergeCell ref="B25:I25"/>
    <mergeCell ref="J25:K33"/>
    <mergeCell ref="B27:B28"/>
    <mergeCell ref="C27:C28"/>
    <mergeCell ref="D27:D28"/>
    <mergeCell ref="E27:E28"/>
    <mergeCell ref="F27:F28"/>
    <mergeCell ref="G27:G28"/>
    <mergeCell ref="H27:H28"/>
    <mergeCell ref="I27:I28"/>
    <mergeCell ref="B29:B30"/>
    <mergeCell ref="C29:C30"/>
    <mergeCell ref="D29:D30"/>
    <mergeCell ref="E29:E30"/>
    <mergeCell ref="F29:F30"/>
    <mergeCell ref="G29:G30"/>
    <mergeCell ref="H29:H30"/>
    <mergeCell ref="I29:I30"/>
    <mergeCell ref="H31:H32"/>
    <mergeCell ref="H9:H10"/>
    <mergeCell ref="B11:B12"/>
    <mergeCell ref="C11:C12"/>
    <mergeCell ref="D11:D12"/>
    <mergeCell ref="B21:B22"/>
    <mergeCell ref="A14:K14"/>
    <mergeCell ref="B15:E15"/>
    <mergeCell ref="F15:K15"/>
    <mergeCell ref="A1:K1"/>
    <mergeCell ref="A2:B2"/>
    <mergeCell ref="C2:K2"/>
    <mergeCell ref="A3:K3"/>
    <mergeCell ref="A4:K4"/>
    <mergeCell ref="B5:H5"/>
    <mergeCell ref="I5:K13"/>
    <mergeCell ref="B7:B8"/>
    <mergeCell ref="C7:C8"/>
    <mergeCell ref="D7:D8"/>
    <mergeCell ref="E7:E8"/>
    <mergeCell ref="F7:F8"/>
    <mergeCell ref="G7:G8"/>
    <mergeCell ref="H7:H8"/>
    <mergeCell ref="B9:B10"/>
    <mergeCell ref="C9:C10"/>
  </mergeCells>
  <dataValidations count="7">
    <dataValidation type="list" allowBlank="1" showInputMessage="1" showErrorMessage="1" prompt="Choose Program Year" sqref="A12">
      <formula1>"Jan 1 2023 to Dec 31 2023, July 1 2022 to June 30 2023, Oct 1 2022 to Sept 30 2023, April 1 2022 to Mar 31 2023, Nov 1 2022 to Oct 31 2023"</formula1>
    </dataValidation>
    <dataValidation type="list" allowBlank="1" showInputMessage="1" showErrorMessage="1" prompt="Choose Program Year" sqref="A8">
      <formula1>"Jan 1 2021 to Dec 31 2021, July 1 2020 to June 30 2021, Oct 1 2020 to Sept 30 2021, April 1 2020 to Mar 31 2021, Nov 1 2020 to Oct 31 2021"</formula1>
    </dataValidation>
    <dataValidation type="list" allowBlank="1" showInputMessage="1" showErrorMessage="1" prompt="Choose Program Year" sqref="A10">
      <formula1>"Jan 1 2022 to Dec 31 2022, July 1 2021 to June 30 2022, Oct 1 2021 to Sept 30 2022, April 1 2021 to Mar 31 2022, Nov 1 2021  to Oct 31 2022   "</formula1>
    </dataValidation>
    <dataValidation type="list" allowBlank="1" showInputMessage="1" showErrorMessage="1" prompt="Choose Program Year" sqref="A42">
      <formula1>"Jan 1 2018 to Dec 31 2018, July 1 2018 to June 30 2019, Oct 1 2018 to Sept 30 2019, April 1 2018 to Mar 31 2019"</formula1>
    </dataValidation>
    <dataValidation type="list" allowBlank="1" showInputMessage="1" showErrorMessage="1" prompt="Choose Program Year" sqref="A46">
      <formula1>"Jan 1 2020 to Dec 31 2020, July 1 2020 to June 30 2021, Oct 1 2020 to Sept 30 2021, April 1 2020 to Mar 31 2021 "</formula1>
    </dataValidation>
    <dataValidation type="list" allowBlank="1" showInputMessage="1" showErrorMessage="1" prompt="Choose Program Year" sqref="A44">
      <formula1>"Jan 1 2019 to Dec 31 2019, July 1 2019 to June 30 2020, Oct 1 2019 to Setp 30 2020, April 1 2019 to Mar 30 2020"</formula1>
    </dataValidation>
    <dataValidation allowBlank="1" showInputMessage="1" showErrorMessage="1" promptTitle="Confirm" prompt="Please make sure this matching thet total number served in all age groups. " sqref="K17 K19 K21"/>
  </dataValidations>
  <pageMargins left="0.2" right="0.2" top="0.5" bottom="0.2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O23" sqref="O23"/>
    </sheetView>
  </sheetViews>
  <sheetFormatPr defaultRowHeight="15" x14ac:dyDescent="0.25"/>
  <cols>
    <col min="1" max="1" width="23.140625" customWidth="1"/>
    <col min="2" max="2" width="6.85546875" customWidth="1"/>
    <col min="3" max="3" width="8.28515625" customWidth="1"/>
    <col min="4" max="6" width="8.140625" customWidth="1"/>
    <col min="7" max="7" width="7.7109375" customWidth="1"/>
    <col min="8" max="8" width="8.42578125" customWidth="1"/>
    <col min="9" max="9" width="8" customWidth="1"/>
    <col min="10" max="10" width="8.42578125" bestFit="1" customWidth="1"/>
    <col min="11" max="11" width="6.7109375" customWidth="1"/>
    <col min="12" max="12" width="12.7109375" customWidth="1"/>
    <col min="13" max="13" width="9.28515625" customWidth="1"/>
    <col min="14" max="14" width="9.42578125" customWidth="1"/>
    <col min="15" max="15" width="8.7109375" customWidth="1"/>
    <col min="16" max="16" width="9.140625" customWidth="1"/>
    <col min="17" max="17" width="8.7109375" customWidth="1"/>
    <col min="18" max="23" width="9.7109375" customWidth="1"/>
    <col min="24" max="24" width="12.42578125" customWidth="1"/>
  </cols>
  <sheetData>
    <row r="1" spans="1:11" ht="38.25" customHeight="1" thickTop="1" thickBot="1" x14ac:dyDescent="0.3">
      <c r="A1" s="432" t="s">
        <v>238</v>
      </c>
      <c r="B1" s="433"/>
      <c r="C1" s="433"/>
      <c r="D1" s="433"/>
      <c r="E1" s="433"/>
      <c r="F1" s="433"/>
      <c r="G1" s="433"/>
      <c r="H1" s="433"/>
      <c r="I1" s="433"/>
      <c r="J1" s="433"/>
      <c r="K1" s="434"/>
    </row>
    <row r="2" spans="1:11" ht="37.5" customHeight="1" thickBot="1" x14ac:dyDescent="0.3">
      <c r="A2" s="435" t="s">
        <v>138</v>
      </c>
      <c r="B2" s="436"/>
      <c r="C2" s="437"/>
      <c r="D2" s="437"/>
      <c r="E2" s="437"/>
      <c r="F2" s="437"/>
      <c r="G2" s="437"/>
      <c r="H2" s="437"/>
      <c r="I2" s="437"/>
      <c r="J2" s="437"/>
      <c r="K2" s="438"/>
    </row>
    <row r="3" spans="1:11" ht="16.5" thickBot="1" x14ac:dyDescent="0.3">
      <c r="A3" s="439" t="s">
        <v>139</v>
      </c>
      <c r="B3" s="440"/>
      <c r="C3" s="440"/>
      <c r="D3" s="440"/>
      <c r="E3" s="440"/>
      <c r="F3" s="440"/>
      <c r="G3" s="440"/>
      <c r="H3" s="440"/>
      <c r="I3" s="440"/>
      <c r="J3" s="440"/>
      <c r="K3" s="441"/>
    </row>
    <row r="4" spans="1:11" ht="16.5" thickBot="1" x14ac:dyDescent="0.3">
      <c r="A4" s="442" t="s">
        <v>140</v>
      </c>
      <c r="B4" s="443"/>
      <c r="C4" s="443"/>
      <c r="D4" s="443"/>
      <c r="E4" s="443"/>
      <c r="F4" s="443"/>
      <c r="G4" s="443"/>
      <c r="H4" s="443"/>
      <c r="I4" s="444"/>
      <c r="J4" s="443"/>
      <c r="K4" s="445"/>
    </row>
    <row r="5" spans="1:11" ht="16.5" customHeight="1" thickTop="1" thickBot="1" x14ac:dyDescent="0.3">
      <c r="A5" s="98"/>
      <c r="B5" s="429" t="s">
        <v>141</v>
      </c>
      <c r="C5" s="430"/>
      <c r="D5" s="430"/>
      <c r="E5" s="430"/>
      <c r="F5" s="430"/>
      <c r="G5" s="430"/>
      <c r="H5" s="430"/>
      <c r="I5" s="446" t="s">
        <v>240</v>
      </c>
      <c r="J5" s="447"/>
      <c r="K5" s="448"/>
    </row>
    <row r="6" spans="1:11" ht="36" customHeight="1" thickTop="1" thickBot="1" x14ac:dyDescent="0.3">
      <c r="A6" s="99" t="s">
        <v>299</v>
      </c>
      <c r="B6" s="100" t="s">
        <v>142</v>
      </c>
      <c r="C6" s="101" t="s">
        <v>143</v>
      </c>
      <c r="D6" s="102" t="s">
        <v>144</v>
      </c>
      <c r="E6" s="102" t="s">
        <v>280</v>
      </c>
      <c r="F6" s="101" t="s">
        <v>145</v>
      </c>
      <c r="G6" s="101" t="s">
        <v>146</v>
      </c>
      <c r="H6" s="103" t="s">
        <v>147</v>
      </c>
      <c r="I6" s="449"/>
      <c r="J6" s="450"/>
      <c r="K6" s="451"/>
    </row>
    <row r="7" spans="1:11" ht="16.5" customHeight="1" x14ac:dyDescent="0.25">
      <c r="A7" s="104" t="s">
        <v>110</v>
      </c>
      <c r="B7" s="420">
        <v>0</v>
      </c>
      <c r="C7" s="422">
        <v>0</v>
      </c>
      <c r="D7" s="422">
        <v>0</v>
      </c>
      <c r="E7" s="422">
        <v>0</v>
      </c>
      <c r="F7" s="422">
        <v>0</v>
      </c>
      <c r="G7" s="422">
        <v>0</v>
      </c>
      <c r="H7" s="418">
        <f>SUM(B7:G8)</f>
        <v>0</v>
      </c>
      <c r="I7" s="449"/>
      <c r="J7" s="450"/>
      <c r="K7" s="451"/>
    </row>
    <row r="8" spans="1:11" ht="16.5" customHeight="1" thickBot="1" x14ac:dyDescent="0.3">
      <c r="A8" s="105"/>
      <c r="B8" s="421"/>
      <c r="C8" s="423"/>
      <c r="D8" s="423"/>
      <c r="E8" s="423"/>
      <c r="F8" s="423"/>
      <c r="G8" s="423"/>
      <c r="H8" s="419"/>
      <c r="I8" s="449"/>
      <c r="J8" s="450"/>
      <c r="K8" s="451"/>
    </row>
    <row r="9" spans="1:11" ht="16.5" customHeight="1" x14ac:dyDescent="0.25">
      <c r="A9" s="106" t="s">
        <v>111</v>
      </c>
      <c r="B9" s="420">
        <v>0</v>
      </c>
      <c r="C9" s="422">
        <v>0</v>
      </c>
      <c r="D9" s="422">
        <v>0</v>
      </c>
      <c r="E9" s="422">
        <v>0</v>
      </c>
      <c r="F9" s="422">
        <v>0</v>
      </c>
      <c r="G9" s="422">
        <v>0</v>
      </c>
      <c r="H9" s="418">
        <f>SUM(B9:G10)</f>
        <v>0</v>
      </c>
      <c r="I9" s="449"/>
      <c r="J9" s="450"/>
      <c r="K9" s="451"/>
    </row>
    <row r="10" spans="1:11" ht="16.5" customHeight="1" thickBot="1" x14ac:dyDescent="0.3">
      <c r="A10" s="107"/>
      <c r="B10" s="421"/>
      <c r="C10" s="423"/>
      <c r="D10" s="423"/>
      <c r="E10" s="423"/>
      <c r="F10" s="423"/>
      <c r="G10" s="423"/>
      <c r="H10" s="419"/>
      <c r="I10" s="449"/>
      <c r="J10" s="450"/>
      <c r="K10" s="451"/>
    </row>
    <row r="11" spans="1:11" ht="16.5" thickTop="1" thickBot="1" x14ac:dyDescent="0.3">
      <c r="A11" s="426"/>
      <c r="B11" s="427"/>
      <c r="C11" s="427"/>
      <c r="D11" s="427"/>
      <c r="E11" s="427"/>
      <c r="F11" s="427"/>
      <c r="G11" s="427"/>
      <c r="H11" s="427"/>
      <c r="I11" s="427"/>
      <c r="J11" s="427"/>
      <c r="K11" s="428"/>
    </row>
    <row r="12" spans="1:11" ht="16.5" thickTop="1" thickBot="1" x14ac:dyDescent="0.3">
      <c r="A12" s="114"/>
      <c r="B12" s="429" t="s">
        <v>150</v>
      </c>
      <c r="C12" s="430"/>
      <c r="D12" s="430"/>
      <c r="E12" s="430"/>
      <c r="F12" s="429" t="s">
        <v>151</v>
      </c>
      <c r="G12" s="430"/>
      <c r="H12" s="430"/>
      <c r="I12" s="430"/>
      <c r="J12" s="430"/>
      <c r="K12" s="431"/>
    </row>
    <row r="13" spans="1:11" ht="62.1" customHeight="1" thickTop="1" thickBot="1" x14ac:dyDescent="0.3">
      <c r="A13" s="261" t="s">
        <v>300</v>
      </c>
      <c r="B13" s="116" t="s">
        <v>152</v>
      </c>
      <c r="C13" s="117" t="s">
        <v>153</v>
      </c>
      <c r="D13" s="118" t="s">
        <v>154</v>
      </c>
      <c r="E13" s="119" t="s">
        <v>155</v>
      </c>
      <c r="F13" s="116" t="s">
        <v>156</v>
      </c>
      <c r="G13" s="117" t="s">
        <v>157</v>
      </c>
      <c r="H13" s="117" t="s">
        <v>158</v>
      </c>
      <c r="I13" s="120" t="s">
        <v>159</v>
      </c>
      <c r="J13" s="117" t="s">
        <v>160</v>
      </c>
      <c r="K13" s="119" t="s">
        <v>155</v>
      </c>
    </row>
    <row r="14" spans="1:11" s="122" customFormat="1" ht="16.5" customHeight="1" x14ac:dyDescent="0.2">
      <c r="A14" s="121" t="s">
        <v>110</v>
      </c>
      <c r="B14" s="424">
        <v>0</v>
      </c>
      <c r="C14" s="422">
        <v>0</v>
      </c>
      <c r="D14" s="422">
        <v>0</v>
      </c>
      <c r="E14" s="501">
        <f>SUM(B14:D15)</f>
        <v>0</v>
      </c>
      <c r="F14" s="503" t="e">
        <f>SUM(G14/K14)</f>
        <v>#DIV/0!</v>
      </c>
      <c r="G14" s="422">
        <v>0</v>
      </c>
      <c r="H14" s="495" t="e">
        <f>SUM(I14/K14)</f>
        <v>#DIV/0!</v>
      </c>
      <c r="I14" s="422">
        <v>0</v>
      </c>
      <c r="J14" s="522">
        <v>0</v>
      </c>
      <c r="K14" s="524">
        <f>SUM(G14+I14+J14)</f>
        <v>0</v>
      </c>
    </row>
    <row r="15" spans="1:11" ht="16.5" customHeight="1" thickBot="1" x14ac:dyDescent="0.3">
      <c r="A15" s="123"/>
      <c r="B15" s="425"/>
      <c r="C15" s="423"/>
      <c r="D15" s="423"/>
      <c r="E15" s="502"/>
      <c r="F15" s="504"/>
      <c r="G15" s="423"/>
      <c r="H15" s="506"/>
      <c r="I15" s="423"/>
      <c r="J15" s="523"/>
      <c r="K15" s="525"/>
    </row>
    <row r="16" spans="1:11" ht="16.5" customHeight="1" x14ac:dyDescent="0.25">
      <c r="A16" s="124" t="s">
        <v>111</v>
      </c>
      <c r="B16" s="424">
        <v>0</v>
      </c>
      <c r="C16" s="422">
        <v>0</v>
      </c>
      <c r="D16" s="422">
        <v>0</v>
      </c>
      <c r="E16" s="501">
        <f>SUM(B16:D17)</f>
        <v>0</v>
      </c>
      <c r="F16" s="503" t="e">
        <f t="shared" ref="F16" si="0">SUM(G16/K16)</f>
        <v>#DIV/0!</v>
      </c>
      <c r="G16" s="422">
        <v>0</v>
      </c>
      <c r="H16" s="495" t="e">
        <f t="shared" ref="H16" si="1">SUM(I16/K16)</f>
        <v>#DIV/0!</v>
      </c>
      <c r="I16" s="422">
        <v>0</v>
      </c>
      <c r="J16" s="526">
        <v>0</v>
      </c>
      <c r="K16" s="524">
        <f>SUM(G16+I16+J16)</f>
        <v>0</v>
      </c>
    </row>
    <row r="17" spans="1:11" ht="16.5" customHeight="1" thickBot="1" x14ac:dyDescent="0.3">
      <c r="A17" s="125"/>
      <c r="B17" s="425"/>
      <c r="C17" s="423"/>
      <c r="D17" s="423"/>
      <c r="E17" s="502"/>
      <c r="F17" s="504"/>
      <c r="G17" s="423"/>
      <c r="H17" s="506"/>
      <c r="I17" s="423"/>
      <c r="J17" s="527"/>
      <c r="K17" s="525"/>
    </row>
    <row r="18" spans="1:11" ht="15.75" thickBot="1" x14ac:dyDescent="0.3">
      <c r="A18" s="455"/>
      <c r="B18" s="456"/>
      <c r="C18" s="456"/>
      <c r="D18" s="456"/>
      <c r="E18" s="456"/>
      <c r="F18" s="456"/>
      <c r="G18" s="456"/>
      <c r="H18" s="456"/>
      <c r="I18" s="456"/>
      <c r="J18" s="456"/>
      <c r="K18" s="457"/>
    </row>
    <row r="19" spans="1:11" ht="16.5" thickTop="1" thickBot="1" x14ac:dyDescent="0.3">
      <c r="A19" s="114"/>
      <c r="B19" s="429" t="s">
        <v>162</v>
      </c>
      <c r="C19" s="430"/>
      <c r="D19" s="430"/>
      <c r="E19" s="430"/>
      <c r="F19" s="430"/>
      <c r="G19" s="430"/>
      <c r="H19" s="430"/>
      <c r="I19" s="430"/>
      <c r="J19" s="458"/>
      <c r="K19" s="459"/>
    </row>
    <row r="20" spans="1:11" ht="50.25" customHeight="1" thickTop="1" thickBot="1" x14ac:dyDescent="0.3">
      <c r="A20" s="261" t="str">
        <f>$A$6</f>
        <v xml:space="preserve">County- </v>
      </c>
      <c r="B20" s="116" t="s">
        <v>163</v>
      </c>
      <c r="C20" s="117" t="s">
        <v>164</v>
      </c>
      <c r="D20" s="120" t="s">
        <v>165</v>
      </c>
      <c r="E20" s="117" t="s">
        <v>166</v>
      </c>
      <c r="F20" s="117" t="s">
        <v>167</v>
      </c>
      <c r="G20" s="117" t="s">
        <v>168</v>
      </c>
      <c r="H20" s="117" t="s">
        <v>169</v>
      </c>
      <c r="I20" s="137" t="s">
        <v>155</v>
      </c>
      <c r="J20" s="460"/>
      <c r="K20" s="461"/>
    </row>
    <row r="21" spans="1:11" ht="15" customHeight="1" x14ac:dyDescent="0.25">
      <c r="A21" s="138" t="s">
        <v>170</v>
      </c>
      <c r="B21" s="424">
        <v>0</v>
      </c>
      <c r="C21" s="465">
        <v>0</v>
      </c>
      <c r="D21" s="422">
        <v>0</v>
      </c>
      <c r="E21" s="422">
        <v>0</v>
      </c>
      <c r="F21" s="465">
        <v>0</v>
      </c>
      <c r="G21" s="422">
        <v>0</v>
      </c>
      <c r="H21" s="422">
        <v>0</v>
      </c>
      <c r="I21" s="418">
        <f>SUM(B21:H22)</f>
        <v>0</v>
      </c>
      <c r="J21" s="462"/>
      <c r="K21" s="461"/>
    </row>
    <row r="22" spans="1:11" ht="16.5" customHeight="1" thickBot="1" x14ac:dyDescent="0.3">
      <c r="A22" s="123"/>
      <c r="B22" s="425"/>
      <c r="C22" s="466"/>
      <c r="D22" s="423"/>
      <c r="E22" s="423"/>
      <c r="F22" s="466"/>
      <c r="G22" s="423"/>
      <c r="H22" s="423"/>
      <c r="I22" s="419"/>
      <c r="J22" s="462"/>
      <c r="K22" s="461"/>
    </row>
    <row r="23" spans="1:11" ht="16.5" customHeight="1" x14ac:dyDescent="0.25">
      <c r="A23" s="124" t="s">
        <v>111</v>
      </c>
      <c r="B23" s="424">
        <v>0</v>
      </c>
      <c r="C23" s="465">
        <v>0</v>
      </c>
      <c r="D23" s="422">
        <v>0</v>
      </c>
      <c r="E23" s="422">
        <v>0</v>
      </c>
      <c r="F23" s="465">
        <v>0</v>
      </c>
      <c r="G23" s="422">
        <v>0</v>
      </c>
      <c r="H23" s="422">
        <v>0</v>
      </c>
      <c r="I23" s="418">
        <f>SUM(B23:H24)</f>
        <v>0</v>
      </c>
      <c r="J23" s="460"/>
      <c r="K23" s="461"/>
    </row>
    <row r="24" spans="1:11" ht="16.5" customHeight="1" thickBot="1" x14ac:dyDescent="0.3">
      <c r="A24" s="125"/>
      <c r="B24" s="425"/>
      <c r="C24" s="466"/>
      <c r="D24" s="423"/>
      <c r="E24" s="423"/>
      <c r="F24" s="466"/>
      <c r="G24" s="423"/>
      <c r="H24" s="423"/>
      <c r="I24" s="419"/>
      <c r="J24" s="460"/>
      <c r="K24" s="461"/>
    </row>
    <row r="25" spans="1:11" x14ac:dyDescent="0.25">
      <c r="A25" s="143"/>
      <c r="B25" s="144"/>
      <c r="C25" s="144"/>
      <c r="D25" s="144"/>
      <c r="E25" s="144"/>
      <c r="F25" s="144"/>
      <c r="G25" s="144"/>
      <c r="H25" s="144"/>
      <c r="I25" s="144"/>
      <c r="J25" s="144"/>
    </row>
  </sheetData>
  <mergeCells count="63">
    <mergeCell ref="D9:D10"/>
    <mergeCell ref="E9:E10"/>
    <mergeCell ref="F9:F10"/>
    <mergeCell ref="H9:H10"/>
    <mergeCell ref="E7:E8"/>
    <mergeCell ref="F7:F8"/>
    <mergeCell ref="G7:G8"/>
    <mergeCell ref="H7:H8"/>
    <mergeCell ref="G9:G10"/>
    <mergeCell ref="B16:B17"/>
    <mergeCell ref="C16:C17"/>
    <mergeCell ref="D16:D17"/>
    <mergeCell ref="E16:E17"/>
    <mergeCell ref="A1:K1"/>
    <mergeCell ref="A2:B2"/>
    <mergeCell ref="C2:K2"/>
    <mergeCell ref="A3:K3"/>
    <mergeCell ref="A4:K4"/>
    <mergeCell ref="B5:H5"/>
    <mergeCell ref="I5:K10"/>
    <mergeCell ref="B7:B8"/>
    <mergeCell ref="C7:C8"/>
    <mergeCell ref="D7:D8"/>
    <mergeCell ref="B9:B10"/>
    <mergeCell ref="C9:C10"/>
    <mergeCell ref="A11:K11"/>
    <mergeCell ref="B12:E12"/>
    <mergeCell ref="F12:K12"/>
    <mergeCell ref="B14:B15"/>
    <mergeCell ref="C14:C15"/>
    <mergeCell ref="D14:D15"/>
    <mergeCell ref="E14:E15"/>
    <mergeCell ref="F14:F15"/>
    <mergeCell ref="G14:G15"/>
    <mergeCell ref="H14:H15"/>
    <mergeCell ref="J16:J17"/>
    <mergeCell ref="K16:K17"/>
    <mergeCell ref="I14:I15"/>
    <mergeCell ref="J14:J15"/>
    <mergeCell ref="K14:K15"/>
    <mergeCell ref="I23:I24"/>
    <mergeCell ref="F21:F22"/>
    <mergeCell ref="G21:G22"/>
    <mergeCell ref="F16:F17"/>
    <mergeCell ref="I16:I17"/>
    <mergeCell ref="G16:G17"/>
    <mergeCell ref="H16:H17"/>
    <mergeCell ref="H21:H22"/>
    <mergeCell ref="I21:I22"/>
    <mergeCell ref="G23:G24"/>
    <mergeCell ref="A18:K18"/>
    <mergeCell ref="B19:I19"/>
    <mergeCell ref="J19:K24"/>
    <mergeCell ref="B21:B22"/>
    <mergeCell ref="C21:C22"/>
    <mergeCell ref="D21:D22"/>
    <mergeCell ref="F23:F24"/>
    <mergeCell ref="H23:H24"/>
    <mergeCell ref="E21:E22"/>
    <mergeCell ref="B23:B24"/>
    <mergeCell ref="C23:C24"/>
    <mergeCell ref="D23:D24"/>
    <mergeCell ref="E23:E24"/>
  </mergeCells>
  <dataValidations count="3">
    <dataValidation allowBlank="1" showInputMessage="1" showErrorMessage="1" promptTitle="Confirm" prompt="Please make sure this matching thet total number served in all age groups. " sqref="K14 K16"/>
    <dataValidation type="list" allowBlank="1" showInputMessage="1" showErrorMessage="1" prompt="Choose Program Year" sqref="A10">
      <formula1>"Jan 1 2022 to Dec 31 2022, July 1 2021 to June 30 2022, Oct 1 2021 to Sept 30 2022, April 1 2021 to Mar 31 2022, Nov 1 2021  to Oct 31 2022   "</formula1>
    </dataValidation>
    <dataValidation type="list" allowBlank="1" showInputMessage="1" showErrorMessage="1" prompt="Choose Program Year" sqref="A8">
      <formula1>"Jan 1 2021 to Dec 31 2021, July 1 2020 to June 30 2021, Oct 1 2020 to Sept 30 2021, April 1 2020 to Mar 31 2021, Nov 1 2020 to Oct 31 2021"</formula1>
    </dataValidation>
  </dataValidations>
  <pageMargins left="0.7" right="0.7" top="0.75" bottom="0.75" header="0.3" footer="0.3"/>
  <pageSetup orientation="portrait"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A2" sqref="A1:I1048576"/>
    </sheetView>
  </sheetViews>
  <sheetFormatPr defaultRowHeight="15" x14ac:dyDescent="0.25"/>
  <cols>
    <col min="1" max="1" width="14.7109375" customWidth="1"/>
    <col min="2" max="4" width="13.7109375" customWidth="1"/>
    <col min="5" max="5" width="4.5703125" customWidth="1"/>
    <col min="6" max="8" width="13.7109375" customWidth="1"/>
  </cols>
  <sheetData>
    <row r="1" spans="1:8" ht="18.75" x14ac:dyDescent="0.3">
      <c r="A1" s="530" t="s">
        <v>173</v>
      </c>
      <c r="B1" s="530"/>
      <c r="C1" s="530"/>
      <c r="D1" s="530"/>
      <c r="E1" s="530"/>
      <c r="F1" s="530"/>
      <c r="G1" s="530"/>
      <c r="H1" s="530"/>
    </row>
    <row r="2" spans="1:8" x14ac:dyDescent="0.25">
      <c r="A2" s="150"/>
      <c r="B2" s="150"/>
      <c r="C2" s="150"/>
      <c r="D2" s="150"/>
      <c r="E2" s="150"/>
      <c r="F2" s="150"/>
      <c r="G2" s="150"/>
      <c r="H2" s="150"/>
    </row>
    <row r="3" spans="1:8" ht="16.5" customHeight="1" thickBot="1" x14ac:dyDescent="0.3">
      <c r="A3" s="540" t="s">
        <v>251</v>
      </c>
      <c r="B3" s="540"/>
      <c r="C3" s="540"/>
      <c r="D3" s="540"/>
      <c r="E3" s="540"/>
      <c r="F3" s="540"/>
      <c r="G3" s="540"/>
      <c r="H3" s="540"/>
    </row>
    <row r="4" spans="1:8" ht="16.5" thickBot="1" x14ac:dyDescent="0.3">
      <c r="A4" s="151"/>
      <c r="B4" s="531" t="s">
        <v>174</v>
      </c>
      <c r="C4" s="532"/>
      <c r="D4" s="532"/>
      <c r="E4" s="533">
        <v>0</v>
      </c>
      <c r="F4" s="532" t="s">
        <v>175</v>
      </c>
      <c r="G4" s="532"/>
      <c r="H4" s="536"/>
    </row>
    <row r="5" spans="1:8" ht="16.5" thickBot="1" x14ac:dyDescent="0.3">
      <c r="A5" s="151" t="s">
        <v>176</v>
      </c>
      <c r="B5" s="537">
        <f>'Primary &amp; Other Beneficiary'!$C$2</f>
        <v>0</v>
      </c>
      <c r="C5" s="538"/>
      <c r="D5" s="539"/>
      <c r="E5" s="534"/>
      <c r="F5" s="537">
        <f>'Primary &amp; Other Beneficiary'!$C$36</f>
        <v>0</v>
      </c>
      <c r="G5" s="538"/>
      <c r="H5" s="539"/>
    </row>
    <row r="6" spans="1:8" ht="32.25" thickBot="1" x14ac:dyDescent="0.3">
      <c r="A6" s="152"/>
      <c r="B6" s="153" t="s">
        <v>110</v>
      </c>
      <c r="C6" s="154" t="s">
        <v>111</v>
      </c>
      <c r="D6" s="155" t="s">
        <v>177</v>
      </c>
      <c r="E6" s="534"/>
      <c r="F6" s="153" t="s">
        <v>110</v>
      </c>
      <c r="G6" s="154" t="s">
        <v>111</v>
      </c>
      <c r="H6" s="155" t="s">
        <v>177</v>
      </c>
    </row>
    <row r="7" spans="1:8" ht="91.5" customHeight="1" thickBot="1" x14ac:dyDescent="0.3">
      <c r="A7" s="156" t="str">
        <f>'Cover Page'!$H$8</f>
        <v>?</v>
      </c>
      <c r="B7" s="157" t="str">
        <f>'Primary &amp; Other Beneficiary'!$A$8</f>
        <v>Jan 1 2020 to Dec 31 2020</v>
      </c>
      <c r="C7" s="158" t="str">
        <f>'Primary &amp; Other Beneficiary'!$A$10</f>
        <v>Jan 1 2022 to Dec 31 2022</v>
      </c>
      <c r="D7" s="159" t="str">
        <f>'Primary &amp; Other Beneficiary'!$A$12</f>
        <v>Jan 1 2023 to Dec 31 2023</v>
      </c>
      <c r="E7" s="535"/>
      <c r="F7" s="160" t="str">
        <f>'Primary &amp; Other Beneficiary'!$A$8</f>
        <v>Jan 1 2020 to Dec 31 2020</v>
      </c>
      <c r="G7" s="158" t="str">
        <f>'Primary &amp; Other Beneficiary'!$A$10</f>
        <v>Jan 1 2022 to Dec 31 2022</v>
      </c>
      <c r="H7" s="161" t="str">
        <f>'Primary &amp; Other Beneficiary'!$A$12</f>
        <v>Jan 1 2023 to Dec 31 2023</v>
      </c>
    </row>
    <row r="8" spans="1:8" ht="48" thickBot="1" x14ac:dyDescent="0.3">
      <c r="A8" s="162" t="s">
        <v>178</v>
      </c>
      <c r="B8" s="163">
        <f>'Primary &amp; Other Beneficiary'!$H$7</f>
        <v>0</v>
      </c>
      <c r="C8" s="163">
        <f>'Primary &amp; Other Beneficiary'!$H$9</f>
        <v>0</v>
      </c>
      <c r="D8" s="164">
        <f>'Primary &amp; Other Beneficiary'!$H$11</f>
        <v>0</v>
      </c>
      <c r="E8" s="534"/>
      <c r="F8" s="165">
        <f>'Primary &amp; Other Beneficiary'!$H$41</f>
        <v>0</v>
      </c>
      <c r="G8" s="163">
        <f>'Primary &amp; Other Beneficiary'!$H$43</f>
        <v>0</v>
      </c>
      <c r="H8" s="164">
        <f>'Primary &amp; Other Beneficiary'!$H$45</f>
        <v>0</v>
      </c>
    </row>
    <row r="9" spans="1:8" ht="63.75" thickBot="1" x14ac:dyDescent="0.3">
      <c r="A9" s="166" t="s">
        <v>179</v>
      </c>
      <c r="B9" s="167"/>
      <c r="C9" s="168"/>
      <c r="D9" s="169"/>
      <c r="E9" s="170">
        <v>90</v>
      </c>
      <c r="F9" s="545" t="s">
        <v>241</v>
      </c>
      <c r="G9" s="546"/>
      <c r="H9" s="547"/>
    </row>
    <row r="10" spans="1:8" ht="79.5" thickBot="1" x14ac:dyDescent="0.3">
      <c r="A10" s="171" t="s">
        <v>180</v>
      </c>
      <c r="B10" s="172" t="e">
        <f>SUM(B8/B9)</f>
        <v>#DIV/0!</v>
      </c>
      <c r="C10" s="172" t="e">
        <f>SUM(C8/C9)</f>
        <v>#DIV/0!</v>
      </c>
      <c r="D10" s="172" t="e">
        <f>SUM(D8/D9)</f>
        <v>#DIV/0!</v>
      </c>
      <c r="E10" s="173"/>
      <c r="F10" s="548"/>
      <c r="G10" s="549"/>
      <c r="H10" s="550"/>
    </row>
    <row r="11" spans="1:8" ht="15.75" customHeight="1" x14ac:dyDescent="0.25">
      <c r="A11" s="551" t="s">
        <v>252</v>
      </c>
      <c r="B11" s="551"/>
      <c r="C11" s="551"/>
      <c r="D11" s="551"/>
      <c r="E11" s="551"/>
      <c r="F11" s="551"/>
      <c r="G11" s="551"/>
      <c r="H11" s="551"/>
    </row>
    <row r="12" spans="1:8" ht="16.5" customHeight="1" thickBot="1" x14ac:dyDescent="0.3">
      <c r="A12" s="551"/>
      <c r="B12" s="551"/>
      <c r="C12" s="551"/>
      <c r="D12" s="551"/>
      <c r="E12" s="551"/>
      <c r="F12" s="551"/>
      <c r="G12" s="551"/>
      <c r="H12" s="551"/>
    </row>
    <row r="13" spans="1:8" ht="27" customHeight="1" thickTop="1" x14ac:dyDescent="0.25">
      <c r="A13" s="552" t="s">
        <v>110</v>
      </c>
      <c r="B13" s="553"/>
      <c r="C13" s="553"/>
      <c r="D13" s="553"/>
      <c r="E13" s="553"/>
      <c r="F13" s="553"/>
      <c r="G13" s="553"/>
      <c r="H13" s="554"/>
    </row>
    <row r="14" spans="1:8" ht="15.75" x14ac:dyDescent="0.25">
      <c r="A14" s="541" t="s">
        <v>181</v>
      </c>
      <c r="B14" s="542"/>
      <c r="C14" s="542"/>
      <c r="D14" s="542"/>
      <c r="E14" s="542"/>
      <c r="F14" s="542"/>
      <c r="G14" s="555" t="s">
        <v>182</v>
      </c>
      <c r="H14" s="556"/>
    </row>
    <row r="15" spans="1:8" ht="15.75" x14ac:dyDescent="0.25">
      <c r="A15" s="557" t="s">
        <v>183</v>
      </c>
      <c r="B15" s="558"/>
      <c r="C15" s="558"/>
      <c r="D15" s="558"/>
      <c r="E15" s="558"/>
      <c r="F15" s="558"/>
      <c r="G15" s="174"/>
      <c r="H15" s="175"/>
    </row>
    <row r="16" spans="1:8" ht="16.5" customHeight="1" thickBot="1" x14ac:dyDescent="0.3">
      <c r="A16" s="559"/>
      <c r="B16" s="560"/>
      <c r="C16" s="560"/>
      <c r="D16" s="176"/>
      <c r="E16" s="561"/>
      <c r="F16" s="560"/>
      <c r="G16" s="177"/>
      <c r="H16" s="178"/>
    </row>
    <row r="17" spans="1:8" ht="16.5" thickBot="1" x14ac:dyDescent="0.3">
      <c r="A17" s="179" t="s">
        <v>184</v>
      </c>
      <c r="B17" s="562">
        <f>'Program Financial Plan'!$B$31</f>
        <v>0</v>
      </c>
      <c r="C17" s="563"/>
      <c r="D17" s="180" t="s">
        <v>185</v>
      </c>
      <c r="E17" s="181" t="s">
        <v>186</v>
      </c>
      <c r="F17" s="182">
        <f>SUM(B8)</f>
        <v>0</v>
      </c>
      <c r="G17" s="180" t="s">
        <v>187</v>
      </c>
      <c r="H17" s="225" t="e">
        <f>SUM(B17/F17)</f>
        <v>#DIV/0!</v>
      </c>
    </row>
    <row r="18" spans="1:8" ht="15.75" thickBot="1" x14ac:dyDescent="0.3">
      <c r="A18" s="564"/>
      <c r="B18" s="565"/>
      <c r="C18" s="565"/>
      <c r="D18" s="565"/>
      <c r="E18" s="565"/>
      <c r="F18" s="565"/>
      <c r="G18" s="565"/>
      <c r="H18" s="566"/>
    </row>
    <row r="19" spans="1:8" ht="27.75" customHeight="1" thickTop="1" x14ac:dyDescent="0.25">
      <c r="A19" s="552" t="s">
        <v>188</v>
      </c>
      <c r="B19" s="553"/>
      <c r="C19" s="553"/>
      <c r="D19" s="553"/>
      <c r="E19" s="553"/>
      <c r="F19" s="553"/>
      <c r="G19" s="553"/>
      <c r="H19" s="554"/>
    </row>
    <row r="20" spans="1:8" ht="15.75" x14ac:dyDescent="0.25">
      <c r="A20" s="541" t="s">
        <v>189</v>
      </c>
      <c r="B20" s="542"/>
      <c r="C20" s="542"/>
      <c r="D20" s="542"/>
      <c r="E20" s="542"/>
      <c r="F20" s="542"/>
      <c r="G20" s="543" t="s">
        <v>190</v>
      </c>
      <c r="H20" s="544"/>
    </row>
    <row r="21" spans="1:8" ht="15.75" x14ac:dyDescent="0.25">
      <c r="A21" s="557" t="s">
        <v>191</v>
      </c>
      <c r="B21" s="558"/>
      <c r="C21" s="558"/>
      <c r="D21" s="558"/>
      <c r="E21" s="558"/>
      <c r="F21" s="558"/>
      <c r="G21" s="177"/>
      <c r="H21" s="178"/>
    </row>
    <row r="22" spans="1:8" ht="16.5" customHeight="1" thickBot="1" x14ac:dyDescent="0.3">
      <c r="A22" s="567"/>
      <c r="B22" s="543"/>
      <c r="C22" s="543"/>
      <c r="D22" s="543"/>
      <c r="E22" s="543"/>
      <c r="F22" s="543"/>
      <c r="G22" s="543"/>
      <c r="H22" s="544"/>
    </row>
    <row r="23" spans="1:8" ht="16.5" thickBot="1" x14ac:dyDescent="0.3">
      <c r="A23" s="183" t="s">
        <v>192</v>
      </c>
      <c r="B23" s="568">
        <f>'Program Financial Plan'!$C$31</f>
        <v>0</v>
      </c>
      <c r="C23" s="569"/>
      <c r="D23" s="180" t="s">
        <v>185</v>
      </c>
      <c r="E23" s="184" t="s">
        <v>193</v>
      </c>
      <c r="F23" s="185">
        <f>$C$8</f>
        <v>0</v>
      </c>
      <c r="G23" s="180" t="s">
        <v>187</v>
      </c>
      <c r="H23" s="225" t="e">
        <f>SUM(B23/F23)</f>
        <v>#DIV/0!</v>
      </c>
    </row>
    <row r="24" spans="1:8" ht="16.5" thickBot="1" x14ac:dyDescent="0.3">
      <c r="A24" s="570"/>
      <c r="B24" s="571"/>
      <c r="C24" s="571"/>
      <c r="D24" s="571"/>
      <c r="E24" s="571"/>
      <c r="F24" s="571"/>
      <c r="G24" s="571"/>
      <c r="H24" s="572"/>
    </row>
    <row r="25" spans="1:8" ht="15.75" customHeight="1" thickTop="1" x14ac:dyDescent="0.25">
      <c r="A25" s="552" t="s">
        <v>194</v>
      </c>
      <c r="B25" s="553"/>
      <c r="C25" s="553"/>
      <c r="D25" s="553"/>
      <c r="E25" s="553"/>
      <c r="F25" s="553"/>
      <c r="G25" s="553"/>
      <c r="H25" s="554"/>
    </row>
    <row r="26" spans="1:8" ht="16.5" customHeight="1" x14ac:dyDescent="0.25">
      <c r="A26" s="541" t="s">
        <v>195</v>
      </c>
      <c r="B26" s="542"/>
      <c r="C26" s="542"/>
      <c r="D26" s="542"/>
      <c r="E26" s="542"/>
      <c r="F26" s="542"/>
      <c r="G26" s="543" t="s">
        <v>190</v>
      </c>
      <c r="H26" s="544"/>
    </row>
    <row r="27" spans="1:8" ht="15.75" x14ac:dyDescent="0.25">
      <c r="A27" s="557" t="s">
        <v>196</v>
      </c>
      <c r="B27" s="558"/>
      <c r="C27" s="558"/>
      <c r="D27" s="558"/>
      <c r="E27" s="558"/>
      <c r="F27" s="558"/>
      <c r="G27" s="177"/>
      <c r="H27" s="178"/>
    </row>
    <row r="28" spans="1:8" ht="16.5" thickBot="1" x14ac:dyDescent="0.3">
      <c r="A28" s="567"/>
      <c r="B28" s="543"/>
      <c r="C28" s="543"/>
      <c r="D28" s="543"/>
      <c r="E28" s="543"/>
      <c r="F28" s="543"/>
      <c r="G28" s="543"/>
      <c r="H28" s="544"/>
    </row>
    <row r="29" spans="1:8" ht="16.5" thickBot="1" x14ac:dyDescent="0.3">
      <c r="A29" s="179" t="s">
        <v>192</v>
      </c>
      <c r="B29" s="568" t="e">
        <f>'Program Financial Plan'!#REF!</f>
        <v>#REF!</v>
      </c>
      <c r="C29" s="569"/>
      <c r="D29" s="180" t="s">
        <v>185</v>
      </c>
      <c r="E29" s="186" t="s">
        <v>193</v>
      </c>
      <c r="F29" s="185">
        <f>$D$8</f>
        <v>0</v>
      </c>
      <c r="G29" s="180" t="s">
        <v>187</v>
      </c>
      <c r="H29" s="225" t="e">
        <f>SUM(B29/F29)</f>
        <v>#REF!</v>
      </c>
    </row>
    <row r="30" spans="1:8" ht="16.5" thickBot="1" x14ac:dyDescent="0.3">
      <c r="A30" s="187"/>
      <c r="B30" s="188"/>
      <c r="C30" s="189"/>
      <c r="D30" s="190"/>
      <c r="E30" s="191"/>
      <c r="F30" s="192"/>
      <c r="G30" s="190"/>
      <c r="H30" s="193"/>
    </row>
    <row r="31" spans="1:8" ht="15.75" thickTop="1" x14ac:dyDescent="0.25"/>
  </sheetData>
  <sheetProtection algorithmName="SHA-512" hashValue="2Lt1oJQUh+U3HqWrwRCn4F9/udaTXlDglz4izOn6MDCo2TSu3+bc/X3eOnt4ZwaFxUDqvdPNT0Iwx3eTebIwDg==" saltValue="Jtth1RQiUy4c2k0EaGmswg==" spinCount="100000" sheet="1" objects="1" scenarios="1"/>
  <mergeCells count="30">
    <mergeCell ref="A27:F27"/>
    <mergeCell ref="A28:H28"/>
    <mergeCell ref="B29:C29"/>
    <mergeCell ref="A21:F21"/>
    <mergeCell ref="A22:H22"/>
    <mergeCell ref="B23:C23"/>
    <mergeCell ref="A24:H24"/>
    <mergeCell ref="A25:H25"/>
    <mergeCell ref="A26:F26"/>
    <mergeCell ref="G26:H26"/>
    <mergeCell ref="A20:F20"/>
    <mergeCell ref="G20:H20"/>
    <mergeCell ref="F9:H10"/>
    <mergeCell ref="A11:H12"/>
    <mergeCell ref="A13:H13"/>
    <mergeCell ref="A14:F14"/>
    <mergeCell ref="G14:H14"/>
    <mergeCell ref="A15:F15"/>
    <mergeCell ref="A16:C16"/>
    <mergeCell ref="E16:F16"/>
    <mergeCell ref="B17:C17"/>
    <mergeCell ref="A18:H18"/>
    <mergeCell ref="A19:H19"/>
    <mergeCell ref="A1:H1"/>
    <mergeCell ref="B4:D4"/>
    <mergeCell ref="E4:E8"/>
    <mergeCell ref="F4:H4"/>
    <mergeCell ref="B5:D5"/>
    <mergeCell ref="F5:H5"/>
    <mergeCell ref="A3:H3"/>
  </mergeCells>
  <dataValidations count="3">
    <dataValidation type="list" allowBlank="1" showInputMessage="1" showErrorMessage="1" promptTitle="Organizational Year" prompt="Please choose the year" sqref="D7">
      <formula1>"July 1 2020 - June 30 2020, Jan 1 2020 - Dec 31 2020, Oct 1 2020 - Sept 30 2020"</formula1>
    </dataValidation>
    <dataValidation type="list" allowBlank="1" showInputMessage="1" showErrorMessage="1" promptTitle="Organizational Year" prompt="Please choose the year" sqref="C7">
      <formula1>"July 1 2019 - June 30 2019, Jan 1 2019 - Dec 31 2019, Oct 1 2019 - Sept 30 2020"</formula1>
    </dataValidation>
    <dataValidation type="list" allowBlank="1" showInputMessage="1" showErrorMessage="1" promptTitle="Organizational Year" prompt="Please choose the year" sqref="B7 F7">
      <formula1>"July 1 2018 - June 30 2019, Jan 1 2018 to Dec 31 2018, Oct 1 2018 to Sept 30 2019"</formula1>
    </dataValidation>
  </dataValidations>
  <pageMargins left="0.2" right="0.2" top="0.25"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 Page</vt:lpstr>
      <vt:lpstr>Index application</vt:lpstr>
      <vt:lpstr>Case History</vt:lpstr>
      <vt:lpstr>Response to Condition or Recomm</vt:lpstr>
      <vt:lpstr>Program Financial Plan</vt:lpstr>
      <vt:lpstr>Sheet1</vt:lpstr>
      <vt:lpstr>Primary &amp; Other Beneficiary</vt:lpstr>
      <vt:lpstr>Revised Primary Beneficiary </vt:lpstr>
      <vt:lpstr>Cost Per Beneficiary </vt:lpstr>
      <vt:lpstr>Revised Cost Per Beneficiary </vt:lpstr>
      <vt:lpstr>Current Year Need - Outputs</vt:lpstr>
      <vt:lpstr>Next Year Need - Outputs </vt:lpstr>
      <vt:lpstr>Initial Outcomes</vt:lpstr>
      <vt:lpstr>Board and Personnel</vt:lpstr>
      <vt:lpstr>Functional Expense</vt:lpstr>
      <vt:lpstr>Preferred Dates</vt:lpstr>
      <vt:lpstr>Speakers Bureau</vt:lpstr>
      <vt:lpstr>Emergency Contact</vt:lpstr>
      <vt:lpstr>Other items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Eberhart</dc:creator>
  <cp:lastModifiedBy>Vikki Embry</cp:lastModifiedBy>
  <cp:lastPrinted>2024-01-23T20:40:14Z</cp:lastPrinted>
  <dcterms:created xsi:type="dcterms:W3CDTF">2020-11-18T16:39:27Z</dcterms:created>
  <dcterms:modified xsi:type="dcterms:W3CDTF">2026-03-03T20:19:56Z</dcterms:modified>
</cp:coreProperties>
</file>